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<sst xmlns="http://schemas.openxmlformats.org/spreadsheetml/2006/main" count="165" uniqueCount="117">
  <si>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</si>
  <si>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</si>
  <si>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</si>
  <si>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</si>
  <si>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</si>
  <si>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</si>
  <si>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</si>
  <si>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</si>
  <si>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</si>
  <si>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</si>
  <si>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</si>
  <si>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</si>
  <si>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</si>
  <si>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</si>
  <si>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</si>
  <si>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</si>
  <si>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</si>
  <si>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</si>
  <si>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</si>
  <si>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</si>
  <si>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</si>
  <si>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</si>
  <si>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</si>
  <si>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</si>
  <si>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</si>
  <si>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</si>
  <si>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</si>
  <si>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</si>
  <si>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</si>
  <si>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</si>
  <si>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</si>
  <si>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</si>
  <si>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</si>
  <si>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</si>
  <si>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</si>
  <si>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</si>
  <si>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</si>
  <si>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</si>
  <si>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</si>
  <si>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</si>
  <si>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</si>
  <si>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</si>
  <si>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</si>
  <si>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</si>
  <si>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</si>
  <si>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</si>
  <si>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</si>
  <si>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</si>
  <si>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</si>
  <si>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</si>
  <si>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</si>
  <si>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</si>
  <si>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</si>
  <si>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</si>
  <si>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</si>
  <si>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</si>
  <si>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</si>
  <si>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</si>
  <si>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</si>
  <si>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</si>
  <si>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</si>
  <si>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</si>
  <si>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</si>
  <si>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</si>
  <si>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</si>
  <si>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</si>
  <si>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</si>
  <si>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</si>
  <si>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</si>
  <si>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</si>
  <si>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</si>
  <si>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</si>
  <si>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</si>
  <si>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</si>
  <si>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</si>
  <si>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</si>
  <si>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</si>
  <si>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</si>
  <si>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</si>
  <si>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</si>
  <si>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</si>
  <si>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</si>
  <si>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</si>
  <si>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</si>
  <si>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</si>
  <si>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</si>
  <si>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</si>
  <si>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</si>
  <si>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</si>
  <si>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</si>
  <si>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</si>
  <si>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</si>
  <si>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</si>
  <si>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</si>
  <si>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</si>
  <si>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</si>
  <si>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</si>
  <si>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</si>
  <si>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</si>
  <si>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</si>
  <si>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</si>
  <si>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</si>
  <si>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</si>
  <si>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</si>
  <si>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</si>
  <si>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</si>
  <si>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</si>
  <si>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</si>
  <si>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</si>
  <si>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</si>
  <si>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</si>
  <si>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</si>
  <si>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</si>
  <si>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 xml:space="preserve">  </t>
  </si>
  <si>
    <t>Source: Statistics Division.</t>
  </si>
  <si>
    <t>Table 5: Banks - Sectorwise Distribution of Credit to the Private Sector: May 2008</t>
  </si>
  <si>
    <t>Claims on Global Business Licence Holders amounted to Rs11,784.1 million at the end of May 2008.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</si>
</sst>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</numFmts>
  <fonts count="48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4" fillId="34" borderId="13" xfId="57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34" borderId="13" xfId="57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34" borderId="13" xfId="57" applyNumberFormat="1" applyFont="1" applyFill="1" applyBorder="1" applyProtection="1">
      <alignment/>
      <protection hidden="1"/>
    </xf>
    <xf numFmtId="3" fontId="2" fillId="34" borderId="16" xfId="57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7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7" applyNumberFormat="1" applyFont="1" applyFill="1" applyBorder="1" applyProtection="1">
      <alignment/>
      <protection hidden="1"/>
    </xf>
    <xf numFmtId="178" fontId="5" fillId="0" borderId="0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7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178" fontId="2" fillId="0" borderId="26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78" fontId="1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HABMCPC0107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PC\NCPC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8461839313.36801</v>
          </cell>
        </row>
        <row r="76">
          <cell r="B76">
            <v>17127823</v>
          </cell>
        </row>
        <row r="77">
          <cell r="B77">
            <v>2428872465.1000004</v>
          </cell>
        </row>
        <row r="78">
          <cell r="B78">
            <v>7157688.78</v>
          </cell>
        </row>
        <row r="79">
          <cell r="B79">
            <v>128226907.09000002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PageLayoutView="0" workbookViewId="0" topLeftCell="A50">
      <selection activeCell="E166" sqref="E166"/>
    </sheetView>
  </sheetViews>
  <sheetFormatPr defaultColWidth="9.140625" defaultRowHeight="12.75"/>
  <cols>
    <col min="1" max="1" width="44.5742187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  <col min="11" max="11" width="4.28125" style="0" customWidth="1"/>
  </cols>
  <sheetData>
    <row r="1" spans="1:8" ht="15">
      <c r="A1" s="47" t="s">
        <v>115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41"/>
      <c r="C2" s="41"/>
      <c r="D2" s="41"/>
      <c r="E2" s="41"/>
      <c r="F2" s="41"/>
      <c r="G2" s="41"/>
      <c r="H2" s="3" t="s">
        <v>95</v>
      </c>
    </row>
    <row r="3" spans="1:8" ht="13.5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5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6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7"/>
    </row>
    <row r="6" spans="1:11" ht="13.5" thickTop="1">
      <c r="A6" s="13"/>
      <c r="B6" s="14"/>
      <c r="C6" s="15"/>
      <c r="D6" s="15"/>
      <c r="E6" s="15"/>
      <c r="F6" s="15"/>
      <c r="G6" s="58"/>
      <c r="H6" s="54"/>
      <c r="K6" s="51"/>
    </row>
    <row r="7" spans="1:13" ht="12.75">
      <c r="A7" s="16" t="s">
        <v>13</v>
      </c>
      <c r="B7" s="59">
        <v>2908.36219314</v>
      </c>
      <c r="C7" s="18">
        <v>3471.1352128999993</v>
      </c>
      <c r="D7" s="18">
        <v>0.317972</v>
      </c>
      <c r="E7" s="18">
        <v>14.321973</v>
      </c>
      <c r="F7" s="18">
        <v>2710.654351736</v>
      </c>
      <c r="G7" s="18">
        <v>36.634878</v>
      </c>
      <c r="H7" s="62">
        <v>9141.426580775998</v>
      </c>
      <c r="I7" s="51">
        <v>0</v>
      </c>
      <c r="J7" s="51">
        <v>-806.1368095573816</v>
      </c>
      <c r="K7" s="51"/>
      <c r="L7" s="51"/>
      <c r="M7" s="51"/>
    </row>
    <row r="8" spans="1:13" ht="12.75">
      <c r="A8" s="19" t="s">
        <v>14</v>
      </c>
      <c r="B8" s="59"/>
      <c r="C8" s="18"/>
      <c r="D8" s="18"/>
      <c r="E8" s="18"/>
      <c r="F8" s="18"/>
      <c r="G8" s="18"/>
      <c r="H8" s="62"/>
      <c r="I8" s="51"/>
      <c r="J8" s="51"/>
      <c r="K8" s="51"/>
      <c r="L8" s="51"/>
      <c r="M8" s="51"/>
    </row>
    <row r="9" spans="1:13" ht="12.75">
      <c r="A9" s="22" t="s">
        <v>15</v>
      </c>
      <c r="B9" s="60">
        <v>1897.2577651000001</v>
      </c>
      <c r="C9" s="21">
        <v>2293.2177814499996</v>
      </c>
      <c r="D9" s="21">
        <v>0</v>
      </c>
      <c r="E9" s="21">
        <v>0</v>
      </c>
      <c r="F9" s="21">
        <v>1149.9330531560001</v>
      </c>
      <c r="G9" s="21">
        <v>36.634878</v>
      </c>
      <c r="H9" s="63">
        <v>5377.043477706</v>
      </c>
      <c r="I9" s="51">
        <v>0</v>
      </c>
      <c r="J9" s="51">
        <v>0</v>
      </c>
      <c r="K9" s="51"/>
      <c r="L9" s="51"/>
      <c r="M9" s="51"/>
    </row>
    <row r="10" spans="1:13" ht="12.75">
      <c r="A10" s="22" t="s">
        <v>16</v>
      </c>
      <c r="B10" s="60">
        <v>143.1017825</v>
      </c>
      <c r="C10" s="21">
        <v>265.74620025</v>
      </c>
      <c r="D10" s="21">
        <v>0.004155</v>
      </c>
      <c r="E10" s="21">
        <v>0</v>
      </c>
      <c r="F10" s="21">
        <v>619.387034</v>
      </c>
      <c r="G10" s="21">
        <v>0</v>
      </c>
      <c r="H10" s="63">
        <v>1028.23917175</v>
      </c>
      <c r="I10" s="51">
        <v>0</v>
      </c>
      <c r="J10" s="51">
        <v>0</v>
      </c>
      <c r="K10" s="51"/>
      <c r="L10" s="51"/>
      <c r="M10" s="51"/>
    </row>
    <row r="11" spans="1:13" ht="12.75">
      <c r="A11" s="22" t="s">
        <v>17</v>
      </c>
      <c r="B11" s="60">
        <v>5.828031269999999</v>
      </c>
      <c r="C11" s="21">
        <v>9.756955060000001</v>
      </c>
      <c r="D11" s="21">
        <v>0</v>
      </c>
      <c r="E11" s="21">
        <v>3.954411</v>
      </c>
      <c r="F11" s="21">
        <v>0</v>
      </c>
      <c r="G11" s="21">
        <v>0</v>
      </c>
      <c r="H11" s="63">
        <v>19.53939733</v>
      </c>
      <c r="I11" s="51">
        <v>0</v>
      </c>
      <c r="J11" s="51">
        <v>0</v>
      </c>
      <c r="K11" s="51"/>
      <c r="L11" s="51"/>
      <c r="M11" s="51"/>
    </row>
    <row r="12" spans="1:13" ht="12.75">
      <c r="A12" s="22" t="s">
        <v>18</v>
      </c>
      <c r="B12" s="60">
        <v>4.55765833</v>
      </c>
      <c r="C12" s="21">
        <v>4.8806211799999994</v>
      </c>
      <c r="D12" s="21">
        <v>0</v>
      </c>
      <c r="E12" s="21">
        <v>0</v>
      </c>
      <c r="F12" s="21">
        <v>2.18766489</v>
      </c>
      <c r="G12" s="21">
        <v>0</v>
      </c>
      <c r="H12" s="63">
        <v>11.6259444</v>
      </c>
      <c r="I12" s="51">
        <v>0</v>
      </c>
      <c r="J12" s="51">
        <v>0</v>
      </c>
      <c r="K12" s="51"/>
      <c r="L12" s="51"/>
      <c r="M12" s="51"/>
    </row>
    <row r="13" spans="1:13" ht="12.75">
      <c r="A13" s="22" t="s">
        <v>19</v>
      </c>
      <c r="B13" s="60">
        <v>380.94291433000006</v>
      </c>
      <c r="C13" s="21">
        <v>313.57325088</v>
      </c>
      <c r="D13" s="21">
        <v>0</v>
      </c>
      <c r="E13" s="21">
        <v>0</v>
      </c>
      <c r="F13" s="21">
        <v>4.478345</v>
      </c>
      <c r="G13" s="21">
        <v>0</v>
      </c>
      <c r="H13" s="63">
        <v>698.99451021</v>
      </c>
      <c r="I13" s="51">
        <v>0</v>
      </c>
      <c r="J13" s="51">
        <v>0</v>
      </c>
      <c r="K13" s="51"/>
      <c r="L13" s="51"/>
      <c r="M13" s="51"/>
    </row>
    <row r="14" spans="1:13" ht="12.75">
      <c r="A14" s="22" t="s">
        <v>20</v>
      </c>
      <c r="B14" s="60">
        <v>27.09783587</v>
      </c>
      <c r="C14" s="21">
        <v>72.44535822</v>
      </c>
      <c r="D14" s="21">
        <v>0.122153</v>
      </c>
      <c r="E14" s="21">
        <v>0</v>
      </c>
      <c r="F14" s="21">
        <v>0.00198</v>
      </c>
      <c r="G14" s="21">
        <v>0</v>
      </c>
      <c r="H14" s="63">
        <v>99.66732709</v>
      </c>
      <c r="I14" s="51">
        <v>0</v>
      </c>
      <c r="J14" s="51">
        <v>0</v>
      </c>
      <c r="K14" s="51"/>
      <c r="L14" s="51"/>
      <c r="M14" s="51"/>
    </row>
    <row r="15" spans="1:13" ht="12.75">
      <c r="A15" s="22" t="s">
        <v>21</v>
      </c>
      <c r="B15" s="60">
        <v>220.14017816</v>
      </c>
      <c r="C15" s="21">
        <v>263.69913476</v>
      </c>
      <c r="D15" s="21">
        <v>0.153664</v>
      </c>
      <c r="E15" s="21">
        <v>0</v>
      </c>
      <c r="F15" s="21">
        <v>53.326370909999994</v>
      </c>
      <c r="G15" s="21">
        <v>0</v>
      </c>
      <c r="H15" s="63">
        <v>537.31934783</v>
      </c>
      <c r="I15" s="51">
        <v>0</v>
      </c>
      <c r="J15" s="51">
        <v>0</v>
      </c>
      <c r="K15" s="51"/>
      <c r="L15" s="51"/>
      <c r="M15" s="51"/>
    </row>
    <row r="16" spans="1:13" ht="12.75">
      <c r="A16" s="22" t="s">
        <v>22</v>
      </c>
      <c r="B16" s="60">
        <v>89.08505951</v>
      </c>
      <c r="C16" s="21">
        <v>57.85338502</v>
      </c>
      <c r="D16" s="21">
        <v>0</v>
      </c>
      <c r="E16" s="21">
        <v>10.053997</v>
      </c>
      <c r="F16" s="21">
        <v>110.38298004</v>
      </c>
      <c r="G16" s="21">
        <v>0</v>
      </c>
      <c r="H16" s="63">
        <v>267.37542157</v>
      </c>
      <c r="I16" s="51">
        <v>0</v>
      </c>
      <c r="J16" s="51">
        <v>0</v>
      </c>
      <c r="K16" s="51"/>
      <c r="L16" s="51"/>
      <c r="M16" s="51"/>
    </row>
    <row r="17" spans="1:13" ht="12.75">
      <c r="A17" s="22" t="s">
        <v>23</v>
      </c>
      <c r="B17" s="60">
        <v>140.35096807</v>
      </c>
      <c r="C17" s="21">
        <v>189.96252607999998</v>
      </c>
      <c r="D17" s="21">
        <v>0.038</v>
      </c>
      <c r="E17" s="21">
        <v>0.313565</v>
      </c>
      <c r="F17" s="21">
        <v>770.95692374</v>
      </c>
      <c r="G17" s="21">
        <v>0</v>
      </c>
      <c r="H17" s="63">
        <v>1101.6219828899998</v>
      </c>
      <c r="I17" s="51">
        <v>0</v>
      </c>
      <c r="J17" s="51">
        <v>0</v>
      </c>
      <c r="K17" s="51"/>
      <c r="L17" s="51"/>
      <c r="M17" s="51"/>
    </row>
    <row r="18" spans="1:13" ht="12.75">
      <c r="A18" s="16"/>
      <c r="B18" s="59"/>
      <c r="C18" s="18"/>
      <c r="D18" s="18"/>
      <c r="E18" s="18"/>
      <c r="F18" s="18"/>
      <c r="G18" s="18"/>
      <c r="H18" s="62"/>
      <c r="I18" s="51"/>
      <c r="J18" s="51"/>
      <c r="K18" s="51"/>
      <c r="L18" s="51"/>
      <c r="M18" s="51"/>
    </row>
    <row r="19" spans="1:13" ht="12.75">
      <c r="A19" s="16" t="s">
        <v>24</v>
      </c>
      <c r="B19" s="59">
        <v>6680.1656709848785</v>
      </c>
      <c r="C19" s="18">
        <v>4395.558397466756</v>
      </c>
      <c r="D19" s="18">
        <v>123.90367599000001</v>
      </c>
      <c r="E19" s="18">
        <v>868.9557039199999</v>
      </c>
      <c r="F19" s="18">
        <v>4406.590082405643</v>
      </c>
      <c r="G19" s="18">
        <v>765.56058</v>
      </c>
      <c r="H19" s="62">
        <v>17240.73411076728</v>
      </c>
      <c r="I19" s="51">
        <v>0</v>
      </c>
      <c r="J19" s="51">
        <v>-427.14512719435885</v>
      </c>
      <c r="K19" s="51"/>
      <c r="L19" s="51"/>
      <c r="M19" s="51"/>
    </row>
    <row r="20" spans="1:13" ht="12.75">
      <c r="A20" s="19" t="s">
        <v>14</v>
      </c>
      <c r="B20" s="59"/>
      <c r="C20" s="18"/>
      <c r="D20" s="18"/>
      <c r="E20" s="18"/>
      <c r="F20" s="18"/>
      <c r="G20" s="18"/>
      <c r="H20" s="62"/>
      <c r="I20" s="51"/>
      <c r="J20" s="51"/>
      <c r="K20" s="51"/>
      <c r="L20" s="51"/>
      <c r="M20" s="51"/>
    </row>
    <row r="21" spans="1:13" ht="12.75">
      <c r="A21" s="22" t="s">
        <v>25</v>
      </c>
      <c r="B21" s="60">
        <v>2901.0373809713997</v>
      </c>
      <c r="C21" s="21">
        <v>1167.7918916835058</v>
      </c>
      <c r="D21" s="21">
        <v>2.15614575</v>
      </c>
      <c r="E21" s="21">
        <v>234.64691039</v>
      </c>
      <c r="F21" s="21">
        <v>3140.983051805644</v>
      </c>
      <c r="G21" s="21">
        <v>715.16058</v>
      </c>
      <c r="H21" s="63">
        <v>8161.775960600549</v>
      </c>
      <c r="I21" s="51">
        <v>0</v>
      </c>
      <c r="J21" s="51">
        <v>0</v>
      </c>
      <c r="K21" s="51"/>
      <c r="L21" s="51"/>
      <c r="M21" s="51"/>
    </row>
    <row r="22" spans="1:13" ht="12.75">
      <c r="A22" s="22" t="s">
        <v>26</v>
      </c>
      <c r="B22" s="60">
        <v>107.86071796</v>
      </c>
      <c r="C22" s="21">
        <v>180.53252629</v>
      </c>
      <c r="D22" s="21">
        <v>0</v>
      </c>
      <c r="E22" s="21">
        <v>1.931591</v>
      </c>
      <c r="F22" s="21">
        <v>2.6655031</v>
      </c>
      <c r="G22" s="21">
        <v>0</v>
      </c>
      <c r="H22" s="63">
        <v>292.99033835</v>
      </c>
      <c r="I22" s="51">
        <v>0</v>
      </c>
      <c r="J22" s="51">
        <v>0</v>
      </c>
      <c r="K22" s="51"/>
      <c r="L22" s="51"/>
      <c r="M22" s="51"/>
    </row>
    <row r="23" spans="1:13" ht="12.75">
      <c r="A23" s="22" t="s">
        <v>27</v>
      </c>
      <c r="B23" s="60">
        <v>63.91886194</v>
      </c>
      <c r="C23" s="21">
        <v>31.66566267</v>
      </c>
      <c r="D23" s="21">
        <v>0</v>
      </c>
      <c r="E23" s="21">
        <v>2.825554</v>
      </c>
      <c r="F23" s="21">
        <v>71.3490732</v>
      </c>
      <c r="G23" s="21">
        <v>0</v>
      </c>
      <c r="H23" s="63">
        <v>169.75915181</v>
      </c>
      <c r="I23" s="51">
        <v>0</v>
      </c>
      <c r="J23" s="51">
        <v>0</v>
      </c>
      <c r="K23" s="51"/>
      <c r="L23" s="51"/>
      <c r="M23" s="51"/>
    </row>
    <row r="24" spans="1:13" ht="12.75">
      <c r="A24" s="22" t="s">
        <v>28</v>
      </c>
      <c r="B24" s="60">
        <v>53.427755420000004</v>
      </c>
      <c r="C24" s="21">
        <v>44.07616888</v>
      </c>
      <c r="D24" s="21">
        <v>0.002768</v>
      </c>
      <c r="E24" s="21">
        <v>8.897895</v>
      </c>
      <c r="F24" s="21">
        <v>0.00060954</v>
      </c>
      <c r="G24" s="21">
        <v>0</v>
      </c>
      <c r="H24" s="63">
        <v>106.40519684</v>
      </c>
      <c r="I24" s="51">
        <v>0</v>
      </c>
      <c r="J24" s="51">
        <v>0</v>
      </c>
      <c r="K24" s="51"/>
      <c r="L24" s="51"/>
      <c r="M24" s="51"/>
    </row>
    <row r="25" spans="1:13" ht="12.75">
      <c r="A25" s="22" t="s">
        <v>29</v>
      </c>
      <c r="B25" s="60">
        <v>0.51237283</v>
      </c>
      <c r="C25" s="21">
        <v>1.2374181299999998</v>
      </c>
      <c r="D25" s="21">
        <v>0</v>
      </c>
      <c r="E25" s="21">
        <v>0</v>
      </c>
      <c r="F25" s="21">
        <v>0</v>
      </c>
      <c r="G25" s="21">
        <v>0</v>
      </c>
      <c r="H25" s="63">
        <v>1.74979096</v>
      </c>
      <c r="I25" s="51">
        <v>0</v>
      </c>
      <c r="J25" s="51">
        <v>0</v>
      </c>
      <c r="K25" s="51"/>
      <c r="L25" s="51"/>
      <c r="M25" s="51"/>
    </row>
    <row r="26" spans="1:13" ht="12.75">
      <c r="A26" s="22" t="s">
        <v>30</v>
      </c>
      <c r="B26" s="60">
        <v>363.67250552999997</v>
      </c>
      <c r="C26" s="21">
        <v>67.90946663</v>
      </c>
      <c r="D26" s="21">
        <v>0.085599</v>
      </c>
      <c r="E26" s="21">
        <v>5.913308</v>
      </c>
      <c r="F26" s="21">
        <v>5.16718771</v>
      </c>
      <c r="G26" s="21">
        <v>0</v>
      </c>
      <c r="H26" s="63">
        <v>442.74806686999995</v>
      </c>
      <c r="I26" s="51">
        <v>0</v>
      </c>
      <c r="J26" s="51">
        <v>0</v>
      </c>
      <c r="K26" s="51"/>
      <c r="L26" s="51"/>
      <c r="M26" s="51"/>
    </row>
    <row r="27" spans="1:13" ht="12.75">
      <c r="A27" s="22" t="s">
        <v>31</v>
      </c>
      <c r="B27" s="60">
        <v>285.62995885</v>
      </c>
      <c r="C27" s="21">
        <v>276.33258706999993</v>
      </c>
      <c r="D27" s="21">
        <v>0</v>
      </c>
      <c r="E27" s="21">
        <v>15.005607099999999</v>
      </c>
      <c r="F27" s="21">
        <v>39.52867604</v>
      </c>
      <c r="G27" s="21">
        <v>0</v>
      </c>
      <c r="H27" s="63">
        <v>616.4968290599999</v>
      </c>
      <c r="I27" s="51">
        <v>0</v>
      </c>
      <c r="J27" s="51">
        <v>0</v>
      </c>
      <c r="K27" s="51"/>
      <c r="L27" s="51"/>
      <c r="M27" s="51"/>
    </row>
    <row r="28" spans="1:13" ht="12.75">
      <c r="A28" s="22" t="s">
        <v>32</v>
      </c>
      <c r="B28" s="60">
        <v>209.31421360900003</v>
      </c>
      <c r="C28" s="21">
        <v>198.12971976</v>
      </c>
      <c r="D28" s="21">
        <v>0.0135</v>
      </c>
      <c r="E28" s="21">
        <v>44.686094</v>
      </c>
      <c r="F28" s="21">
        <v>0.00853165</v>
      </c>
      <c r="G28" s="21">
        <v>0</v>
      </c>
      <c r="H28" s="63">
        <v>452.152059019</v>
      </c>
      <c r="I28" s="51">
        <v>0</v>
      </c>
      <c r="J28" s="51">
        <v>0</v>
      </c>
      <c r="K28" s="51"/>
      <c r="L28" s="51"/>
      <c r="M28" s="51"/>
    </row>
    <row r="29" spans="1:13" ht="12.75">
      <c r="A29" s="22" t="s">
        <v>33</v>
      </c>
      <c r="B29" s="60">
        <v>1165.2359670499998</v>
      </c>
      <c r="C29" s="21">
        <v>1256.4056903500002</v>
      </c>
      <c r="D29" s="21">
        <v>0</v>
      </c>
      <c r="E29" s="21">
        <v>325.78073484</v>
      </c>
      <c r="F29" s="21">
        <v>572.8757756499999</v>
      </c>
      <c r="G29" s="21">
        <v>50.4</v>
      </c>
      <c r="H29" s="63">
        <v>3370.6981678899997</v>
      </c>
      <c r="I29" s="51">
        <v>0</v>
      </c>
      <c r="J29" s="51">
        <v>0</v>
      </c>
      <c r="K29" s="51"/>
      <c r="L29" s="51"/>
      <c r="M29" s="51"/>
    </row>
    <row r="30" spans="1:13" ht="12.75">
      <c r="A30" s="22" t="s">
        <v>34</v>
      </c>
      <c r="B30" s="60">
        <v>46.58398796</v>
      </c>
      <c r="C30" s="21">
        <v>95.44359862</v>
      </c>
      <c r="D30" s="21">
        <v>0</v>
      </c>
      <c r="E30" s="21">
        <v>3.261429</v>
      </c>
      <c r="F30" s="21">
        <v>3.8671575799999998</v>
      </c>
      <c r="G30" s="21">
        <v>0</v>
      </c>
      <c r="H30" s="63">
        <v>149.15617316000004</v>
      </c>
      <c r="I30" s="51">
        <v>0</v>
      </c>
      <c r="J30" s="51">
        <v>0</v>
      </c>
      <c r="K30" s="51"/>
      <c r="L30" s="51"/>
      <c r="M30" s="51"/>
    </row>
    <row r="31" spans="1:13" ht="12.75">
      <c r="A31" s="22" t="s">
        <v>35</v>
      </c>
      <c r="B31" s="60">
        <v>31.751307610000005</v>
      </c>
      <c r="C31" s="21">
        <v>78.71710232000001</v>
      </c>
      <c r="D31" s="21">
        <v>0</v>
      </c>
      <c r="E31" s="21">
        <v>6.454489</v>
      </c>
      <c r="F31" s="21">
        <v>27.856747859999995</v>
      </c>
      <c r="G31" s="21">
        <v>0</v>
      </c>
      <c r="H31" s="63">
        <v>144.77964679</v>
      </c>
      <c r="I31" s="51">
        <v>0</v>
      </c>
      <c r="J31" s="51">
        <v>0</v>
      </c>
      <c r="K31" s="51"/>
      <c r="L31" s="51"/>
      <c r="M31" s="51"/>
    </row>
    <row r="32" spans="1:13" ht="12.75">
      <c r="A32" s="22" t="s">
        <v>36</v>
      </c>
      <c r="B32" s="60">
        <v>72.18420474000001</v>
      </c>
      <c r="C32" s="21">
        <v>56.4565743</v>
      </c>
      <c r="D32" s="21">
        <v>0.02125</v>
      </c>
      <c r="E32" s="21">
        <v>21.901795</v>
      </c>
      <c r="F32" s="21">
        <v>98.26058597</v>
      </c>
      <c r="G32" s="21">
        <v>0</v>
      </c>
      <c r="H32" s="63">
        <v>248.82441001</v>
      </c>
      <c r="I32" s="51">
        <v>0</v>
      </c>
      <c r="J32" s="51">
        <v>0</v>
      </c>
      <c r="K32" s="51"/>
      <c r="L32" s="51"/>
      <c r="M32" s="51"/>
    </row>
    <row r="33" spans="1:13" ht="12.75">
      <c r="A33" s="22" t="s">
        <v>37</v>
      </c>
      <c r="B33" s="60">
        <v>32.24465476</v>
      </c>
      <c r="C33" s="21">
        <v>11.83658521</v>
      </c>
      <c r="D33" s="21">
        <v>0</v>
      </c>
      <c r="E33" s="21">
        <v>27.132761</v>
      </c>
      <c r="F33" s="21">
        <v>0.00666</v>
      </c>
      <c r="G33" s="21">
        <v>0</v>
      </c>
      <c r="H33" s="63">
        <v>71.22066097</v>
      </c>
      <c r="I33" s="51">
        <v>0</v>
      </c>
      <c r="J33" s="51">
        <v>0</v>
      </c>
      <c r="K33" s="51"/>
      <c r="L33" s="51"/>
      <c r="M33" s="51"/>
    </row>
    <row r="34" spans="1:13" ht="12.75">
      <c r="A34" s="22" t="s">
        <v>38</v>
      </c>
      <c r="B34" s="60">
        <v>26.50313069</v>
      </c>
      <c r="C34" s="21">
        <v>35.366392579999996</v>
      </c>
      <c r="D34" s="21">
        <v>0.018892</v>
      </c>
      <c r="E34" s="21">
        <v>4.48845</v>
      </c>
      <c r="F34" s="21">
        <v>11.026876210000001</v>
      </c>
      <c r="G34" s="21">
        <v>0</v>
      </c>
      <c r="H34" s="63">
        <v>77.40374148</v>
      </c>
      <c r="I34" s="51">
        <v>0</v>
      </c>
      <c r="J34" s="51">
        <v>0</v>
      </c>
      <c r="K34" s="51"/>
      <c r="L34" s="51"/>
      <c r="M34" s="51"/>
    </row>
    <row r="35" spans="1:13" ht="12.75">
      <c r="A35" s="22" t="s">
        <v>98</v>
      </c>
      <c r="B35" s="60">
        <v>102.42235387261401</v>
      </c>
      <c r="C35" s="21">
        <v>76.064111869056</v>
      </c>
      <c r="D35" s="21">
        <v>0</v>
      </c>
      <c r="E35" s="21">
        <v>2.596459</v>
      </c>
      <c r="F35" s="21">
        <v>24.885</v>
      </c>
      <c r="G35" s="21">
        <v>0</v>
      </c>
      <c r="H35" s="63">
        <v>205.96792474167</v>
      </c>
      <c r="I35" s="51">
        <v>0</v>
      </c>
      <c r="J35" s="51">
        <v>0</v>
      </c>
      <c r="K35" s="51"/>
      <c r="L35" s="51"/>
      <c r="M35" s="51"/>
    </row>
    <row r="36" spans="1:13" ht="12.75">
      <c r="A36" s="22" t="s">
        <v>99</v>
      </c>
      <c r="B36" s="60">
        <v>55.608009179999996</v>
      </c>
      <c r="C36" s="21">
        <v>81.09682</v>
      </c>
      <c r="D36" s="21">
        <v>0</v>
      </c>
      <c r="E36" s="21">
        <v>0</v>
      </c>
      <c r="F36" s="21">
        <v>0.01487827</v>
      </c>
      <c r="G36" s="21">
        <v>0</v>
      </c>
      <c r="H36" s="63">
        <v>136.71970745000002</v>
      </c>
      <c r="I36" s="51">
        <v>0</v>
      </c>
      <c r="J36" s="51">
        <v>0</v>
      </c>
      <c r="K36" s="51"/>
      <c r="L36" s="51"/>
      <c r="M36" s="51"/>
    </row>
    <row r="37" spans="1:13" ht="12.75">
      <c r="A37" s="22" t="s">
        <v>23</v>
      </c>
      <c r="B37" s="60">
        <v>1162.258288011866</v>
      </c>
      <c r="C37" s="21">
        <v>736.496081104194</v>
      </c>
      <c r="D37" s="21">
        <v>121.60552124000002</v>
      </c>
      <c r="E37" s="21">
        <v>163.43262659</v>
      </c>
      <c r="F37" s="21">
        <v>408.09376782000004</v>
      </c>
      <c r="G37" s="21">
        <v>0</v>
      </c>
      <c r="H37" s="63">
        <v>2591.88628476606</v>
      </c>
      <c r="I37" s="51">
        <v>0</v>
      </c>
      <c r="J37" s="51">
        <v>0</v>
      </c>
      <c r="K37" s="51"/>
      <c r="L37" s="51"/>
      <c r="M37" s="51"/>
    </row>
    <row r="38" spans="1:13" ht="12.75">
      <c r="A38" s="16"/>
      <c r="B38" s="59"/>
      <c r="C38" s="18"/>
      <c r="D38" s="18"/>
      <c r="E38" s="18"/>
      <c r="F38" s="18"/>
      <c r="G38" s="18"/>
      <c r="H38" s="62"/>
      <c r="I38" s="51"/>
      <c r="J38" s="51"/>
      <c r="K38" s="51"/>
      <c r="L38" s="51"/>
      <c r="M38" s="51"/>
    </row>
    <row r="39" spans="1:13" ht="12.75">
      <c r="A39" s="16" t="s">
        <v>39</v>
      </c>
      <c r="B39" s="59">
        <v>2556.1656550982207</v>
      </c>
      <c r="C39" s="18">
        <v>14207.896094342226</v>
      </c>
      <c r="D39" s="18">
        <v>0.016136</v>
      </c>
      <c r="E39" s="18">
        <v>0</v>
      </c>
      <c r="F39" s="18">
        <v>6257.486197169839</v>
      </c>
      <c r="G39" s="18">
        <v>602.3267048099999</v>
      </c>
      <c r="H39" s="62">
        <v>23623.89078742029</v>
      </c>
      <c r="I39" s="51">
        <v>0</v>
      </c>
      <c r="J39" s="51">
        <v>1992.7052875792313</v>
      </c>
      <c r="K39" s="51"/>
      <c r="L39" s="51"/>
      <c r="M39" s="51"/>
    </row>
    <row r="40" spans="1:13" ht="12.75">
      <c r="A40" s="19" t="s">
        <v>14</v>
      </c>
      <c r="B40" s="59"/>
      <c r="C40" s="18"/>
      <c r="D40" s="18"/>
      <c r="E40" s="18"/>
      <c r="F40" s="18"/>
      <c r="G40" s="18"/>
      <c r="H40" s="62"/>
      <c r="I40" s="51"/>
      <c r="J40" s="51"/>
      <c r="K40" s="51"/>
      <c r="L40" s="51"/>
      <c r="M40" s="51"/>
    </row>
    <row r="41" spans="1:13" ht="12.75">
      <c r="A41" s="22" t="s">
        <v>40</v>
      </c>
      <c r="B41" s="60">
        <v>1354.6033291982203</v>
      </c>
      <c r="C41" s="21">
        <v>7203.675356602226</v>
      </c>
      <c r="D41" s="21">
        <v>0</v>
      </c>
      <c r="E41" s="21">
        <v>0</v>
      </c>
      <c r="F41" s="21">
        <v>4452.625097589838</v>
      </c>
      <c r="G41" s="21">
        <v>158.53270481</v>
      </c>
      <c r="H41" s="63">
        <v>13169.436488200285</v>
      </c>
      <c r="I41" s="51">
        <v>0</v>
      </c>
      <c r="J41" s="51">
        <v>0</v>
      </c>
      <c r="K41" s="51"/>
      <c r="L41" s="51"/>
      <c r="M41" s="51"/>
    </row>
    <row r="42" spans="1:13" ht="12.75">
      <c r="A42" s="22" t="s">
        <v>41</v>
      </c>
      <c r="B42" s="60">
        <v>224.07812696</v>
      </c>
      <c r="C42" s="21">
        <v>249.54737329</v>
      </c>
      <c r="D42" s="21">
        <v>0.016136</v>
      </c>
      <c r="E42" s="21">
        <v>0</v>
      </c>
      <c r="F42" s="21">
        <v>51.51205068</v>
      </c>
      <c r="G42" s="21">
        <v>0</v>
      </c>
      <c r="H42" s="63">
        <v>525.15368693</v>
      </c>
      <c r="I42" s="51">
        <v>0</v>
      </c>
      <c r="J42" s="51">
        <v>0</v>
      </c>
      <c r="K42" s="51"/>
      <c r="L42" s="51"/>
      <c r="M42" s="51"/>
    </row>
    <row r="43" spans="1:13" ht="12.75">
      <c r="A43" s="22" t="s">
        <v>42</v>
      </c>
      <c r="B43" s="60">
        <v>0.35174318</v>
      </c>
      <c r="C43" s="21">
        <v>710.94468788</v>
      </c>
      <c r="D43" s="21">
        <v>0</v>
      </c>
      <c r="E43" s="21">
        <v>0</v>
      </c>
      <c r="F43" s="21">
        <v>35.62004334</v>
      </c>
      <c r="G43" s="21">
        <v>0</v>
      </c>
      <c r="H43" s="63">
        <v>746.9164744</v>
      </c>
      <c r="I43" s="51">
        <v>0</v>
      </c>
      <c r="J43" s="51">
        <v>0</v>
      </c>
      <c r="K43" s="51"/>
      <c r="L43" s="51"/>
      <c r="M43" s="51"/>
    </row>
    <row r="44" spans="1:13" ht="12.75">
      <c r="A44" s="22" t="s">
        <v>43</v>
      </c>
      <c r="B44" s="60">
        <v>764.06337216</v>
      </c>
      <c r="C44" s="21">
        <v>5252.42136848</v>
      </c>
      <c r="D44" s="21">
        <v>0</v>
      </c>
      <c r="E44" s="21">
        <v>0</v>
      </c>
      <c r="F44" s="21">
        <v>1665.0380499199998</v>
      </c>
      <c r="G44" s="21">
        <v>442.752</v>
      </c>
      <c r="H44" s="63">
        <v>8124.274790559999</v>
      </c>
      <c r="I44" s="51">
        <v>0</v>
      </c>
      <c r="J44" s="51">
        <v>0</v>
      </c>
      <c r="K44" s="51"/>
      <c r="L44" s="51"/>
      <c r="M44" s="51"/>
    </row>
    <row r="45" spans="1:13" ht="12.75">
      <c r="A45" s="22" t="s">
        <v>44</v>
      </c>
      <c r="B45" s="60">
        <v>53.97114726</v>
      </c>
      <c r="C45" s="21">
        <v>192.39429799000004</v>
      </c>
      <c r="D45" s="21">
        <v>0</v>
      </c>
      <c r="E45" s="21">
        <v>0</v>
      </c>
      <c r="F45" s="21">
        <v>0.010869</v>
      </c>
      <c r="G45" s="21">
        <v>0</v>
      </c>
      <c r="H45" s="63">
        <v>246.37631425000006</v>
      </c>
      <c r="I45" s="51">
        <v>0</v>
      </c>
      <c r="J45" s="51">
        <v>0</v>
      </c>
      <c r="K45" s="51"/>
      <c r="L45" s="51"/>
      <c r="M45" s="51"/>
    </row>
    <row r="46" spans="1:13" ht="12.75">
      <c r="A46" s="22" t="s">
        <v>45</v>
      </c>
      <c r="B46" s="60">
        <v>1.4636323999999998</v>
      </c>
      <c r="C46" s="21">
        <v>22.15881593</v>
      </c>
      <c r="D46" s="21">
        <v>0</v>
      </c>
      <c r="E46" s="21">
        <v>0</v>
      </c>
      <c r="F46" s="21">
        <v>5.50727137</v>
      </c>
      <c r="G46" s="21">
        <v>0</v>
      </c>
      <c r="H46" s="63">
        <v>29.1297197</v>
      </c>
      <c r="I46" s="51">
        <v>0</v>
      </c>
      <c r="J46" s="51">
        <v>0</v>
      </c>
      <c r="K46" s="51"/>
      <c r="L46" s="51"/>
      <c r="M46" s="51"/>
    </row>
    <row r="47" spans="1:13" ht="12.75">
      <c r="A47" s="22" t="s">
        <v>23</v>
      </c>
      <c r="B47" s="60">
        <v>157.63430394000002</v>
      </c>
      <c r="C47" s="21">
        <v>576.7541941700001</v>
      </c>
      <c r="D47" s="21">
        <v>0</v>
      </c>
      <c r="E47" s="21">
        <v>0</v>
      </c>
      <c r="F47" s="21">
        <v>47.17281527</v>
      </c>
      <c r="G47" s="21">
        <v>1.042</v>
      </c>
      <c r="H47" s="63">
        <v>782.6033133800001</v>
      </c>
      <c r="I47" s="51">
        <v>0</v>
      </c>
      <c r="J47" s="51">
        <v>0</v>
      </c>
      <c r="K47" s="51"/>
      <c r="L47" s="51"/>
      <c r="M47" s="51"/>
    </row>
    <row r="48" spans="1:13" ht="12.75">
      <c r="A48" s="16"/>
      <c r="B48" s="59"/>
      <c r="C48" s="18"/>
      <c r="D48" s="18"/>
      <c r="E48" s="18"/>
      <c r="F48" s="18"/>
      <c r="G48" s="18"/>
      <c r="H48" s="62"/>
      <c r="I48" s="51"/>
      <c r="J48" s="51"/>
      <c r="K48" s="51"/>
      <c r="L48" s="51"/>
      <c r="M48" s="51"/>
    </row>
    <row r="49" spans="1:13" ht="12.75">
      <c r="A49" s="16" t="s">
        <v>46</v>
      </c>
      <c r="B49" s="59">
        <v>269.55213795</v>
      </c>
      <c r="C49" s="18">
        <v>580.8138815499999</v>
      </c>
      <c r="D49" s="18">
        <v>0</v>
      </c>
      <c r="E49" s="18">
        <v>0.4081</v>
      </c>
      <c r="F49" s="18">
        <v>26.942475463538</v>
      </c>
      <c r="G49" s="18">
        <v>64.0518</v>
      </c>
      <c r="H49" s="62">
        <v>941.768394963538</v>
      </c>
      <c r="I49" s="51"/>
      <c r="J49" s="51">
        <v>149011537.79713893</v>
      </c>
      <c r="K49" s="51"/>
      <c r="L49" s="51"/>
      <c r="M49" s="51"/>
    </row>
    <row r="50" spans="1:13" ht="12.75">
      <c r="A50" s="19" t="s">
        <v>14</v>
      </c>
      <c r="B50" s="59"/>
      <c r="C50" s="18"/>
      <c r="D50" s="18"/>
      <c r="E50" s="18"/>
      <c r="F50" s="18"/>
      <c r="G50" s="18"/>
      <c r="H50" s="62"/>
      <c r="I50" s="51"/>
      <c r="J50" s="51"/>
      <c r="K50" s="51"/>
      <c r="L50" s="51"/>
      <c r="M50" s="51"/>
    </row>
    <row r="51" spans="1:13" ht="12.75">
      <c r="A51" s="22" t="s">
        <v>47</v>
      </c>
      <c r="B51" s="60">
        <v>0.000362</v>
      </c>
      <c r="C51" s="21">
        <v>0.58877363</v>
      </c>
      <c r="D51" s="21">
        <v>0</v>
      </c>
      <c r="E51" s="21">
        <v>0</v>
      </c>
      <c r="F51" s="21">
        <v>18.842832383538</v>
      </c>
      <c r="G51" s="21">
        <v>0</v>
      </c>
      <c r="H51" s="63">
        <v>19.431968013538</v>
      </c>
      <c r="I51" s="51"/>
      <c r="J51" s="51"/>
      <c r="K51" s="51"/>
      <c r="L51" s="51"/>
      <c r="M51" s="51"/>
    </row>
    <row r="52" spans="1:13" ht="12.75">
      <c r="A52" s="22" t="s">
        <v>48</v>
      </c>
      <c r="B52" s="60">
        <v>133.26884226</v>
      </c>
      <c r="C52" s="21">
        <v>341.30840335999994</v>
      </c>
      <c r="D52" s="21">
        <v>0</v>
      </c>
      <c r="E52" s="21">
        <v>0</v>
      </c>
      <c r="F52" s="21">
        <v>6.078908</v>
      </c>
      <c r="G52" s="21">
        <v>0</v>
      </c>
      <c r="H52" s="63">
        <v>480.65615361999994</v>
      </c>
      <c r="I52" s="51"/>
      <c r="J52" s="51"/>
      <c r="K52" s="51"/>
      <c r="L52" s="51"/>
      <c r="M52" s="51"/>
    </row>
    <row r="53" spans="1:13" ht="12.75">
      <c r="A53" s="22" t="s">
        <v>49</v>
      </c>
      <c r="B53" s="60">
        <v>77.03499900999999</v>
      </c>
      <c r="C53" s="21">
        <v>89.35794668000001</v>
      </c>
      <c r="D53" s="21">
        <v>0</v>
      </c>
      <c r="E53" s="21">
        <v>0</v>
      </c>
      <c r="F53" s="21">
        <v>2.02073508</v>
      </c>
      <c r="G53" s="21">
        <v>64.0518</v>
      </c>
      <c r="H53" s="63">
        <v>232.46548077</v>
      </c>
      <c r="I53" s="51"/>
      <c r="J53" s="51"/>
      <c r="K53" s="51"/>
      <c r="L53" s="51"/>
      <c r="M53" s="51"/>
    </row>
    <row r="54" spans="1:13" ht="12.75">
      <c r="A54" s="22" t="s">
        <v>23</v>
      </c>
      <c r="B54" s="60">
        <v>59.24793468</v>
      </c>
      <c r="C54" s="21">
        <v>149.55875788</v>
      </c>
      <c r="D54" s="21">
        <v>0</v>
      </c>
      <c r="E54" s="21">
        <v>0.4081</v>
      </c>
      <c r="F54" s="21">
        <v>0</v>
      </c>
      <c r="G54" s="21">
        <v>0</v>
      </c>
      <c r="H54" s="63">
        <v>209.21479256</v>
      </c>
      <c r="I54" s="51"/>
      <c r="J54" s="51"/>
      <c r="K54" s="51"/>
      <c r="L54" s="51"/>
      <c r="M54" s="51"/>
    </row>
    <row r="55" spans="1:13" ht="12.75">
      <c r="A55" s="16"/>
      <c r="B55" s="59"/>
      <c r="C55" s="18"/>
      <c r="D55" s="18"/>
      <c r="E55" s="18"/>
      <c r="F55" s="18"/>
      <c r="G55" s="18"/>
      <c r="H55" s="62"/>
      <c r="I55" s="51"/>
      <c r="J55" s="51"/>
      <c r="K55" s="51"/>
      <c r="L55" s="51"/>
      <c r="M55" s="51"/>
    </row>
    <row r="56" spans="1:13" ht="12.75">
      <c r="A56" s="16" t="s">
        <v>50</v>
      </c>
      <c r="B56" s="59">
        <v>3714.6291746228</v>
      </c>
      <c r="C56" s="18">
        <v>24348.551037465317</v>
      </c>
      <c r="D56" s="18">
        <v>28.969606</v>
      </c>
      <c r="E56" s="18">
        <v>44.021698</v>
      </c>
      <c r="F56" s="18">
        <v>1351.23321781066</v>
      </c>
      <c r="G56" s="18">
        <v>19.46062024755723</v>
      </c>
      <c r="H56" s="62">
        <v>29506.865354146335</v>
      </c>
      <c r="I56" s="51">
        <v>0</v>
      </c>
      <c r="J56" s="51">
        <v>3997.6323430190123</v>
      </c>
      <c r="K56" s="51"/>
      <c r="L56" s="51"/>
      <c r="M56" s="51"/>
    </row>
    <row r="57" spans="1:13" ht="12.75">
      <c r="A57" s="19" t="s">
        <v>14</v>
      </c>
      <c r="B57" s="59"/>
      <c r="C57" s="18"/>
      <c r="D57" s="18"/>
      <c r="E57" s="18"/>
      <c r="F57" s="18"/>
      <c r="G57" s="18"/>
      <c r="H57" s="62"/>
      <c r="I57" s="51"/>
      <c r="J57" s="51"/>
      <c r="K57" s="51"/>
      <c r="L57" s="51"/>
      <c r="M57" s="51"/>
    </row>
    <row r="58" spans="1:13" ht="12.75">
      <c r="A58" s="22" t="s">
        <v>51</v>
      </c>
      <c r="B58" s="60">
        <v>1104.6171072999998</v>
      </c>
      <c r="C58" s="21">
        <v>371.90918491</v>
      </c>
      <c r="D58" s="21">
        <v>23.444889</v>
      </c>
      <c r="E58" s="21">
        <v>4.439315</v>
      </c>
      <c r="F58" s="21">
        <v>112.78224687000001</v>
      </c>
      <c r="G58" s="21">
        <v>0</v>
      </c>
      <c r="H58" s="63">
        <v>1617.19274308</v>
      </c>
      <c r="I58" s="51">
        <v>0</v>
      </c>
      <c r="J58" s="51">
        <v>20.74431202999997</v>
      </c>
      <c r="K58" s="51"/>
      <c r="L58" s="51"/>
      <c r="M58" s="51"/>
    </row>
    <row r="59" spans="1:13" ht="12.75">
      <c r="A59" s="22" t="s">
        <v>52</v>
      </c>
      <c r="B59" s="60">
        <v>664.9034634</v>
      </c>
      <c r="C59" s="21">
        <v>3101.12183192</v>
      </c>
      <c r="D59" s="21">
        <v>0</v>
      </c>
      <c r="E59" s="21">
        <v>0</v>
      </c>
      <c r="F59" s="21">
        <v>363.536693073714</v>
      </c>
      <c r="G59" s="21">
        <v>19.46062024755723</v>
      </c>
      <c r="H59" s="63">
        <v>4149.022608641271</v>
      </c>
      <c r="I59" s="51">
        <v>0</v>
      </c>
      <c r="J59" s="51">
        <v>711.46544827</v>
      </c>
      <c r="K59" s="51"/>
      <c r="L59" s="51"/>
      <c r="M59" s="51"/>
    </row>
    <row r="60" spans="1:13" ht="12.75">
      <c r="A60" s="22" t="s">
        <v>53</v>
      </c>
      <c r="B60" s="60">
        <v>1045.01385082</v>
      </c>
      <c r="C60" s="21">
        <v>739.5834314100007</v>
      </c>
      <c r="D60" s="21">
        <v>0</v>
      </c>
      <c r="E60" s="21">
        <v>0</v>
      </c>
      <c r="F60" s="21">
        <v>818.225333186946</v>
      </c>
      <c r="G60" s="21">
        <v>0</v>
      </c>
      <c r="H60" s="63">
        <v>2602.822615416947</v>
      </c>
      <c r="I60" s="51">
        <v>0</v>
      </c>
      <c r="J60" s="51">
        <v>803.78904303</v>
      </c>
      <c r="K60" s="51"/>
      <c r="L60" s="51"/>
      <c r="M60" s="51"/>
    </row>
    <row r="61" spans="1:13" ht="12.75">
      <c r="A61" s="22" t="s">
        <v>54</v>
      </c>
      <c r="B61" s="60">
        <v>35.75192981</v>
      </c>
      <c r="C61" s="21">
        <v>198.23503298000003</v>
      </c>
      <c r="D61" s="21">
        <v>0</v>
      </c>
      <c r="E61" s="21">
        <v>0</v>
      </c>
      <c r="F61" s="21">
        <v>0.012349120000000002</v>
      </c>
      <c r="G61" s="21">
        <v>0</v>
      </c>
      <c r="H61" s="63">
        <v>233.99931191000002</v>
      </c>
      <c r="I61" s="51">
        <v>0</v>
      </c>
      <c r="J61" s="51">
        <v>7.107284300000012</v>
      </c>
      <c r="K61" s="51"/>
      <c r="L61" s="51"/>
      <c r="M61" s="51"/>
    </row>
    <row r="62" spans="1:13" ht="12.75">
      <c r="A62" s="22" t="s">
        <v>55</v>
      </c>
      <c r="B62" s="60">
        <v>41.14496638</v>
      </c>
      <c r="C62" s="21">
        <v>16913.0154093336</v>
      </c>
      <c r="D62" s="21">
        <v>5.524717</v>
      </c>
      <c r="E62" s="21">
        <v>0</v>
      </c>
      <c r="F62" s="21">
        <v>29.400051899999998</v>
      </c>
      <c r="G62" s="21">
        <v>0</v>
      </c>
      <c r="H62" s="63">
        <v>16989.085144613597</v>
      </c>
      <c r="I62" s="51">
        <v>0</v>
      </c>
      <c r="J62" s="51">
        <v>1809.2352186483802</v>
      </c>
      <c r="K62" s="51"/>
      <c r="L62" s="51"/>
      <c r="M62" s="51"/>
    </row>
    <row r="63" spans="1:13" ht="12.75">
      <c r="A63" s="22" t="s">
        <v>56</v>
      </c>
      <c r="B63" s="60">
        <v>1.417317</v>
      </c>
      <c r="C63" s="21">
        <v>1401.7538563903995</v>
      </c>
      <c r="D63" s="21">
        <v>0</v>
      </c>
      <c r="E63" s="21">
        <v>0</v>
      </c>
      <c r="F63" s="21">
        <v>0</v>
      </c>
      <c r="G63" s="21">
        <v>0</v>
      </c>
      <c r="H63" s="63">
        <v>1403.1711733903994</v>
      </c>
      <c r="I63" s="51">
        <v>0</v>
      </c>
      <c r="J63" s="51">
        <v>144.45805041142904</v>
      </c>
      <c r="K63" s="51"/>
      <c r="L63" s="51"/>
      <c r="M63" s="51"/>
    </row>
    <row r="64" spans="1:13" ht="12.75">
      <c r="A64" s="22" t="s">
        <v>57</v>
      </c>
      <c r="B64" s="60">
        <v>0.4055843</v>
      </c>
      <c r="C64" s="21">
        <v>7.97397782</v>
      </c>
      <c r="D64" s="21">
        <v>0</v>
      </c>
      <c r="E64" s="21">
        <v>0</v>
      </c>
      <c r="F64" s="21">
        <v>0</v>
      </c>
      <c r="G64" s="21">
        <v>0</v>
      </c>
      <c r="H64" s="63">
        <v>8.37956212</v>
      </c>
      <c r="I64" s="51">
        <v>0</v>
      </c>
      <c r="J64" s="51">
        <v>3.05054725</v>
      </c>
      <c r="K64" s="51"/>
      <c r="L64" s="51"/>
      <c r="M64" s="51"/>
    </row>
    <row r="65" spans="1:13" ht="12.75">
      <c r="A65" s="22" t="s">
        <v>58</v>
      </c>
      <c r="B65" s="60">
        <v>166.45284811000002</v>
      </c>
      <c r="C65" s="21">
        <v>260.29485739</v>
      </c>
      <c r="D65" s="21">
        <v>0</v>
      </c>
      <c r="E65" s="21">
        <v>0</v>
      </c>
      <c r="F65" s="21">
        <v>0.000468</v>
      </c>
      <c r="G65" s="21">
        <v>0</v>
      </c>
      <c r="H65" s="63">
        <v>426.7481735</v>
      </c>
      <c r="I65" s="51">
        <v>0</v>
      </c>
      <c r="J65" s="51">
        <v>8.05821772999996</v>
      </c>
      <c r="K65" s="51"/>
      <c r="L65" s="51"/>
      <c r="M65" s="51"/>
    </row>
    <row r="66" spans="1:13" ht="12.75">
      <c r="A66" s="22" t="s">
        <v>100</v>
      </c>
      <c r="B66" s="60">
        <v>78.04290885280001</v>
      </c>
      <c r="C66" s="21">
        <v>133.89435539132</v>
      </c>
      <c r="D66" s="21">
        <v>0</v>
      </c>
      <c r="E66" s="21">
        <v>23.093109</v>
      </c>
      <c r="F66" s="21">
        <v>0.05307</v>
      </c>
      <c r="G66" s="21">
        <v>0</v>
      </c>
      <c r="H66" s="63">
        <v>235.08344324412</v>
      </c>
      <c r="I66" s="51">
        <v>0</v>
      </c>
      <c r="J66" s="51">
        <v>67.09524557920334</v>
      </c>
      <c r="K66" s="51"/>
      <c r="L66" s="51"/>
      <c r="M66" s="51"/>
    </row>
    <row r="67" spans="1:13" ht="12.75">
      <c r="A67" s="22" t="s">
        <v>101</v>
      </c>
      <c r="B67" s="60">
        <v>229.16988245</v>
      </c>
      <c r="C67" s="21">
        <v>364.1793496</v>
      </c>
      <c r="D67" s="21">
        <v>0</v>
      </c>
      <c r="E67" s="21">
        <v>1.72325</v>
      </c>
      <c r="F67" s="21">
        <v>8.29434122</v>
      </c>
      <c r="G67" s="21">
        <v>0</v>
      </c>
      <c r="H67" s="63">
        <v>603.3668232699999</v>
      </c>
      <c r="I67" s="51">
        <v>0</v>
      </c>
      <c r="J67" s="51">
        <v>243.9875775</v>
      </c>
      <c r="K67" s="51"/>
      <c r="L67" s="51"/>
      <c r="M67" s="51"/>
    </row>
    <row r="68" spans="1:13" ht="13.5" thickBot="1">
      <c r="A68" s="23" t="s">
        <v>23</v>
      </c>
      <c r="B68" s="61">
        <v>347.7093162</v>
      </c>
      <c r="C68" s="24">
        <v>856.58975032</v>
      </c>
      <c r="D68" s="24">
        <v>0</v>
      </c>
      <c r="E68" s="24">
        <v>14.766024</v>
      </c>
      <c r="F68" s="24">
        <v>18.92866444</v>
      </c>
      <c r="G68" s="24">
        <v>0</v>
      </c>
      <c r="H68" s="64">
        <v>1237.99375496</v>
      </c>
      <c r="I68" s="51">
        <v>0</v>
      </c>
      <c r="J68" s="51">
        <v>178.64139826999997</v>
      </c>
      <c r="K68" s="51"/>
      <c r="L68" s="51"/>
      <c r="M68" s="51"/>
    </row>
    <row r="69" spans="1:13" ht="14.25" hidden="1" thickBot="1" thickTop="1">
      <c r="A69" s="23"/>
      <c r="B69" s="17">
        <f>'[1]ADJUSTED'!B72/1000000</f>
        <v>0</v>
      </c>
      <c r="C69" s="24"/>
      <c r="D69" s="24"/>
      <c r="E69" s="24"/>
      <c r="F69" s="24"/>
      <c r="G69" s="39"/>
      <c r="H69" s="38"/>
      <c r="I69" s="51"/>
      <c r="J69" s="51"/>
      <c r="K69" s="51"/>
      <c r="L69" s="51"/>
      <c r="M69" s="51"/>
    </row>
    <row r="70" spans="1:13" ht="13.5" hidden="1" thickTop="1">
      <c r="A70" s="25" t="s">
        <v>59</v>
      </c>
      <c r="B70" s="17">
        <f>'[1]ADJUSTED'!B73/1000000</f>
        <v>0</v>
      </c>
      <c r="C70" s="26"/>
      <c r="D70" s="26"/>
      <c r="E70" s="26"/>
      <c r="F70" s="26"/>
      <c r="G70" s="48"/>
      <c r="H70" s="38"/>
      <c r="I70" s="51"/>
      <c r="J70" s="51"/>
      <c r="K70" s="51"/>
      <c r="L70" s="51"/>
      <c r="M70" s="51"/>
    </row>
    <row r="71" spans="1:13" ht="13.5" hidden="1" thickTop="1">
      <c r="A71" s="27"/>
      <c r="B71" s="17">
        <f>'[1]ADJUSTED'!B74/1000000</f>
        <v>8461.83931336801</v>
      </c>
      <c r="C71" s="26"/>
      <c r="D71" s="26"/>
      <c r="E71" s="26"/>
      <c r="F71" s="26"/>
      <c r="G71" s="48"/>
      <c r="H71" s="38"/>
      <c r="I71" s="51"/>
      <c r="J71" s="51"/>
      <c r="K71" s="51"/>
      <c r="L71" s="51"/>
      <c r="M71" s="51"/>
    </row>
    <row r="72" spans="1:13" ht="13.5" hidden="1" thickTop="1">
      <c r="A72" s="1"/>
      <c r="B72" s="17">
        <f>'[1]ADJUSTED'!B75/1000000</f>
        <v>0</v>
      </c>
      <c r="C72" s="41"/>
      <c r="D72" s="41"/>
      <c r="E72" s="41"/>
      <c r="F72" s="41"/>
      <c r="G72" s="49" t="s">
        <v>95</v>
      </c>
      <c r="H72" s="38"/>
      <c r="I72" s="51"/>
      <c r="J72" s="51"/>
      <c r="K72" s="51"/>
      <c r="L72" s="51"/>
      <c r="M72" s="51"/>
    </row>
    <row r="73" spans="1:13" ht="13.5" hidden="1" thickTop="1">
      <c r="A73" s="4" t="s">
        <v>0</v>
      </c>
      <c r="B73" s="17">
        <f>'[1]ADJUSTED'!B76/1000000</f>
        <v>17.127823</v>
      </c>
      <c r="C73" s="6" t="s">
        <v>2</v>
      </c>
      <c r="D73" s="6" t="s">
        <v>3</v>
      </c>
      <c r="E73" s="6" t="s">
        <v>3</v>
      </c>
      <c r="F73" s="6" t="s">
        <v>5</v>
      </c>
      <c r="G73" s="35" t="s">
        <v>6</v>
      </c>
      <c r="H73" s="38"/>
      <c r="I73" s="51"/>
      <c r="J73" s="51"/>
      <c r="K73" s="51"/>
      <c r="L73" s="51"/>
      <c r="M73" s="51"/>
    </row>
    <row r="74" spans="1:13" ht="13.5" hidden="1" thickTop="1">
      <c r="A74" s="7"/>
      <c r="B74" s="17">
        <f>'[1]ADJUSTED'!B77/1000000</f>
        <v>2428.8724651</v>
      </c>
      <c r="C74" s="9"/>
      <c r="D74" s="9" t="s">
        <v>7</v>
      </c>
      <c r="E74" s="9" t="s">
        <v>8</v>
      </c>
      <c r="F74" s="9" t="s">
        <v>10</v>
      </c>
      <c r="G74" s="36"/>
      <c r="H74" s="38"/>
      <c r="I74" s="51"/>
      <c r="J74" s="51"/>
      <c r="K74" s="51"/>
      <c r="L74" s="51"/>
      <c r="M74" s="51"/>
    </row>
    <row r="75" spans="1:13" ht="14.25" hidden="1" thickBot="1" thickTop="1">
      <c r="A75" s="10"/>
      <c r="B75" s="17">
        <f>'[1]ADJUSTED'!B78/1000000</f>
        <v>7.15768878</v>
      </c>
      <c r="C75" s="12"/>
      <c r="D75" s="12" t="s">
        <v>11</v>
      </c>
      <c r="E75" s="12"/>
      <c r="F75" s="12" t="s">
        <v>12</v>
      </c>
      <c r="G75" s="37"/>
      <c r="H75" s="38"/>
      <c r="I75" s="51"/>
      <c r="J75" s="51"/>
      <c r="K75" s="51"/>
      <c r="L75" s="51"/>
      <c r="M75" s="51"/>
    </row>
    <row r="76" spans="1:13" ht="13.5" hidden="1" thickTop="1">
      <c r="A76" s="22"/>
      <c r="B76" s="17">
        <f>'[1]ADJUSTED'!B79/1000000</f>
        <v>128.22690709000003</v>
      </c>
      <c r="C76" s="21"/>
      <c r="D76" s="21"/>
      <c r="E76" s="21"/>
      <c r="F76" s="21"/>
      <c r="G76" s="40"/>
      <c r="H76" s="38"/>
      <c r="I76" s="51"/>
      <c r="J76" s="51"/>
      <c r="K76" s="51"/>
      <c r="L76" s="51"/>
      <c r="M76" s="51"/>
    </row>
    <row r="77" spans="1:13" s="2" customFormat="1" ht="13.5" thickTop="1">
      <c r="A77" s="25" t="s">
        <v>59</v>
      </c>
      <c r="B77" s="41"/>
      <c r="C77" s="41"/>
      <c r="D77" s="41"/>
      <c r="E77" s="41"/>
      <c r="F77" s="41"/>
      <c r="G77" s="52"/>
      <c r="H77" s="41"/>
      <c r="I77" s="51"/>
      <c r="J77" s="51"/>
      <c r="K77" s="51"/>
      <c r="L77" s="51"/>
      <c r="M77" s="51"/>
    </row>
    <row r="78" spans="1:13" ht="13.5" thickBot="1">
      <c r="A78" s="44"/>
      <c r="B78" s="43"/>
      <c r="C78" s="43"/>
      <c r="D78" s="43"/>
      <c r="E78" s="43"/>
      <c r="F78" s="43"/>
      <c r="H78" s="53" t="s">
        <v>95</v>
      </c>
      <c r="I78" s="51"/>
      <c r="J78" s="51"/>
      <c r="K78" s="51"/>
      <c r="L78" s="51"/>
      <c r="M78" s="51"/>
    </row>
    <row r="79" spans="1:13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5" t="s">
        <v>6</v>
      </c>
      <c r="I79" s="51"/>
      <c r="J79" s="51"/>
      <c r="K79" s="51"/>
      <c r="L79" s="51"/>
      <c r="M79" s="51"/>
    </row>
    <row r="80" spans="1:13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36"/>
      <c r="I80" s="51"/>
      <c r="J80" s="51"/>
      <c r="K80" s="51"/>
      <c r="L80" s="51"/>
      <c r="M80" s="51"/>
    </row>
    <row r="81" spans="1:13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37"/>
      <c r="I81" s="51"/>
      <c r="J81" s="51"/>
      <c r="K81" s="51"/>
      <c r="L81" s="51"/>
      <c r="M81" s="51"/>
    </row>
    <row r="82" spans="1:13" ht="13.5" thickTop="1">
      <c r="A82" s="16"/>
      <c r="B82" s="45"/>
      <c r="C82" s="46"/>
      <c r="D82" s="46"/>
      <c r="E82" s="46"/>
      <c r="F82" s="46"/>
      <c r="G82" s="56"/>
      <c r="H82" s="38"/>
      <c r="I82" s="51"/>
      <c r="J82" s="51"/>
      <c r="K82" s="51"/>
      <c r="L82" s="51"/>
      <c r="M82" s="51"/>
    </row>
    <row r="83" spans="1:13" ht="12.75">
      <c r="A83" s="16" t="s">
        <v>60</v>
      </c>
      <c r="B83" s="17">
        <v>7399.676205989411</v>
      </c>
      <c r="C83" s="18">
        <v>9197.679381668622</v>
      </c>
      <c r="D83" s="18">
        <v>59.691524</v>
      </c>
      <c r="E83" s="18">
        <v>1394.99166846</v>
      </c>
      <c r="F83" s="18">
        <v>1452.5566926653662</v>
      </c>
      <c r="G83" s="18">
        <v>0.0403966</v>
      </c>
      <c r="H83" s="62">
        <v>19504.6358693834</v>
      </c>
      <c r="I83" s="51"/>
      <c r="J83" s="51">
        <v>-17712488401.414356</v>
      </c>
      <c r="K83" s="51"/>
      <c r="L83" s="51"/>
      <c r="M83" s="51"/>
    </row>
    <row r="84" spans="1:13" ht="12.75">
      <c r="A84" s="19" t="s">
        <v>14</v>
      </c>
      <c r="B84" s="17"/>
      <c r="C84" s="18"/>
      <c r="D84" s="18"/>
      <c r="E84" s="18"/>
      <c r="F84" s="18"/>
      <c r="G84" s="18"/>
      <c r="H84" s="62"/>
      <c r="I84" s="51"/>
      <c r="J84" s="51"/>
      <c r="K84" s="51"/>
      <c r="L84" s="51"/>
      <c r="M84" s="51"/>
    </row>
    <row r="85" spans="1:13" ht="12.75">
      <c r="A85" s="22" t="s">
        <v>102</v>
      </c>
      <c r="B85" s="20">
        <v>20.678437</v>
      </c>
      <c r="C85" s="21">
        <v>48.8097865</v>
      </c>
      <c r="D85" s="21">
        <v>0</v>
      </c>
      <c r="E85" s="21">
        <v>0</v>
      </c>
      <c r="F85" s="21">
        <v>0.007791</v>
      </c>
      <c r="G85" s="21">
        <v>0</v>
      </c>
      <c r="H85" s="63">
        <v>69.4960145</v>
      </c>
      <c r="I85" s="51"/>
      <c r="J85" s="51"/>
      <c r="K85" s="51"/>
      <c r="L85" s="51"/>
      <c r="M85" s="51"/>
    </row>
    <row r="86" spans="1:13" ht="12.75">
      <c r="A86" s="22" t="s">
        <v>61</v>
      </c>
      <c r="B86" s="20">
        <v>2445.5797526300003</v>
      </c>
      <c r="C86" s="21">
        <v>2717.2559502599997</v>
      </c>
      <c r="D86" s="21">
        <v>57.929563</v>
      </c>
      <c r="E86" s="21">
        <v>521.47189965</v>
      </c>
      <c r="F86" s="21">
        <v>116.32033210000002</v>
      </c>
      <c r="G86" s="21">
        <v>0</v>
      </c>
      <c r="H86" s="63">
        <v>5858.557497639999</v>
      </c>
      <c r="I86" s="51"/>
      <c r="J86" s="51"/>
      <c r="K86" s="51"/>
      <c r="L86" s="51"/>
      <c r="M86" s="51"/>
    </row>
    <row r="87" spans="1:13" ht="12.75">
      <c r="A87" s="22" t="s">
        <v>103</v>
      </c>
      <c r="B87" s="20">
        <v>6.62759699</v>
      </c>
      <c r="C87" s="21">
        <v>27.3323466</v>
      </c>
      <c r="D87" s="21">
        <v>0</v>
      </c>
      <c r="E87" s="21">
        <v>0</v>
      </c>
      <c r="F87" s="21">
        <v>0</v>
      </c>
      <c r="G87" s="21">
        <v>0</v>
      </c>
      <c r="H87" s="63">
        <v>33.95994359</v>
      </c>
      <c r="I87" s="51"/>
      <c r="J87" s="51"/>
      <c r="K87" s="51"/>
      <c r="L87" s="51"/>
      <c r="M87" s="51"/>
    </row>
    <row r="88" spans="1:13" ht="12.75">
      <c r="A88" s="22" t="s">
        <v>62</v>
      </c>
      <c r="B88" s="20">
        <v>129.86216271000004</v>
      </c>
      <c r="C88" s="21">
        <v>346.52112990000006</v>
      </c>
      <c r="D88" s="21">
        <v>0</v>
      </c>
      <c r="E88" s="21">
        <v>14.429652</v>
      </c>
      <c r="F88" s="21">
        <v>0.00027333999999999995</v>
      </c>
      <c r="G88" s="21">
        <v>0</v>
      </c>
      <c r="H88" s="63">
        <v>490.81321795</v>
      </c>
      <c r="I88" s="51"/>
      <c r="J88" s="51"/>
      <c r="K88" s="51"/>
      <c r="L88" s="51"/>
      <c r="M88" s="51"/>
    </row>
    <row r="89" spans="1:13" ht="12.75">
      <c r="A89" s="22" t="s">
        <v>63</v>
      </c>
      <c r="B89" s="20">
        <v>456.56219226999997</v>
      </c>
      <c r="C89" s="21">
        <v>160.43520012000002</v>
      </c>
      <c r="D89" s="21">
        <v>0.156502</v>
      </c>
      <c r="E89" s="21">
        <v>108.51644238</v>
      </c>
      <c r="F89" s="21">
        <v>19.839902629999997</v>
      </c>
      <c r="G89" s="21">
        <v>0</v>
      </c>
      <c r="H89" s="63">
        <v>745.5102393999999</v>
      </c>
      <c r="I89" s="51"/>
      <c r="J89" s="51"/>
      <c r="K89" s="51"/>
      <c r="L89" s="51"/>
      <c r="M89" s="51"/>
    </row>
    <row r="90" spans="1:13" ht="12.75">
      <c r="A90" s="22" t="s">
        <v>64</v>
      </c>
      <c r="B90" s="20">
        <v>49.54019538</v>
      </c>
      <c r="C90" s="21">
        <v>97.92509038999998</v>
      </c>
      <c r="D90" s="21">
        <v>0</v>
      </c>
      <c r="E90" s="21">
        <v>7.449782</v>
      </c>
      <c r="F90" s="21">
        <v>2.6334149</v>
      </c>
      <c r="G90" s="21">
        <v>0</v>
      </c>
      <c r="H90" s="63">
        <v>157.54848267</v>
      </c>
      <c r="I90" s="51"/>
      <c r="J90" s="51"/>
      <c r="K90" s="51"/>
      <c r="L90" s="51"/>
      <c r="M90" s="51"/>
    </row>
    <row r="91" spans="1:13" ht="12.75">
      <c r="A91" s="22" t="s">
        <v>65</v>
      </c>
      <c r="B91" s="20">
        <v>919.96746105</v>
      </c>
      <c r="C91" s="21">
        <v>1291.3437241200004</v>
      </c>
      <c r="D91" s="21">
        <v>0.057202</v>
      </c>
      <c r="E91" s="21">
        <v>229.07745630000002</v>
      </c>
      <c r="F91" s="21">
        <v>33.96565336</v>
      </c>
      <c r="G91" s="21">
        <v>0</v>
      </c>
      <c r="H91" s="63">
        <v>2474.4114968300005</v>
      </c>
      <c r="I91" s="51"/>
      <c r="J91" s="51"/>
      <c r="K91" s="51"/>
      <c r="L91" s="51"/>
      <c r="M91" s="51"/>
    </row>
    <row r="92" spans="1:13" ht="12.75">
      <c r="A92" s="22" t="s">
        <v>66</v>
      </c>
      <c r="B92" s="20">
        <v>771.0842700799999</v>
      </c>
      <c r="C92" s="21">
        <v>715.4951860574001</v>
      </c>
      <c r="D92" s="21">
        <v>0</v>
      </c>
      <c r="E92" s="21">
        <v>278.795787</v>
      </c>
      <c r="F92" s="21">
        <v>206.81988607</v>
      </c>
      <c r="G92" s="21">
        <v>0</v>
      </c>
      <c r="H92" s="63">
        <v>1972.1951292074</v>
      </c>
      <c r="I92" s="51"/>
      <c r="J92" s="51"/>
      <c r="K92" s="51"/>
      <c r="L92" s="51"/>
      <c r="M92" s="51"/>
    </row>
    <row r="93" spans="1:13" ht="12.75">
      <c r="A93" s="22" t="s">
        <v>104</v>
      </c>
      <c r="B93" s="20">
        <v>126.02756939999999</v>
      </c>
      <c r="C93" s="21">
        <v>342.34831231</v>
      </c>
      <c r="D93" s="21">
        <v>0</v>
      </c>
      <c r="E93" s="21">
        <v>0</v>
      </c>
      <c r="F93" s="21">
        <v>116.07191956317601</v>
      </c>
      <c r="G93" s="21">
        <v>0</v>
      </c>
      <c r="H93" s="63">
        <v>584.447801273176</v>
      </c>
      <c r="I93" s="51"/>
      <c r="J93" s="51"/>
      <c r="K93" s="51"/>
      <c r="L93" s="51"/>
      <c r="M93" s="51"/>
    </row>
    <row r="94" spans="1:13" ht="12.75">
      <c r="A94" s="22" t="s">
        <v>105</v>
      </c>
      <c r="B94" s="20">
        <v>14.14613833</v>
      </c>
      <c r="C94" s="21">
        <v>1.3510331299999998</v>
      </c>
      <c r="D94" s="21">
        <v>0</v>
      </c>
      <c r="E94" s="21">
        <v>2.13844813</v>
      </c>
      <c r="F94" s="21">
        <v>0</v>
      </c>
      <c r="G94" s="21">
        <v>0</v>
      </c>
      <c r="H94" s="63">
        <v>17.63561959</v>
      </c>
      <c r="I94" s="51"/>
      <c r="J94" s="51"/>
      <c r="K94" s="51"/>
      <c r="L94" s="51"/>
      <c r="M94" s="51"/>
    </row>
    <row r="95" spans="1:13" ht="12.75">
      <c r="A95" s="22" t="s">
        <v>23</v>
      </c>
      <c r="B95" s="20">
        <v>2459.6004301494113</v>
      </c>
      <c r="C95" s="21">
        <v>3448.861622281223</v>
      </c>
      <c r="D95" s="21">
        <v>1.548257</v>
      </c>
      <c r="E95" s="21">
        <v>233.112201</v>
      </c>
      <c r="F95" s="21">
        <v>956.89751970219</v>
      </c>
      <c r="G95" s="21">
        <v>0.0403966</v>
      </c>
      <c r="H95" s="63">
        <v>7100.060426732824</v>
      </c>
      <c r="I95" s="51"/>
      <c r="J95" s="51"/>
      <c r="K95" s="51"/>
      <c r="L95" s="51"/>
      <c r="M95" s="51"/>
    </row>
    <row r="96" spans="1:13" ht="12.75">
      <c r="A96" s="22"/>
      <c r="B96" s="17"/>
      <c r="C96" s="18"/>
      <c r="D96" s="18"/>
      <c r="E96" s="18"/>
      <c r="F96" s="18"/>
      <c r="G96" s="18"/>
      <c r="H96" s="62"/>
      <c r="I96" s="51"/>
      <c r="J96" s="51"/>
      <c r="K96" s="51"/>
      <c r="L96" s="51"/>
      <c r="M96" s="51"/>
    </row>
    <row r="97" spans="1:13" ht="12.75">
      <c r="A97" s="16" t="s">
        <v>106</v>
      </c>
      <c r="B97" s="17">
        <v>142.198178890852</v>
      </c>
      <c r="C97" s="18">
        <v>493.04457205590006</v>
      </c>
      <c r="D97" s="18">
        <v>3.64299034</v>
      </c>
      <c r="E97" s="18">
        <v>0.795411</v>
      </c>
      <c r="F97" s="18">
        <v>278.9353976399999</v>
      </c>
      <c r="G97" s="18">
        <v>0</v>
      </c>
      <c r="H97" s="62">
        <v>918.6165499267519</v>
      </c>
      <c r="I97" s="51"/>
      <c r="J97" s="51">
        <v>-492187925.9783653</v>
      </c>
      <c r="K97" s="51"/>
      <c r="L97" s="51"/>
      <c r="M97" s="51"/>
    </row>
    <row r="98" spans="1:13" ht="12.75">
      <c r="A98" s="19" t="s">
        <v>14</v>
      </c>
      <c r="B98" s="17"/>
      <c r="C98" s="18"/>
      <c r="D98" s="18"/>
      <c r="E98" s="18"/>
      <c r="F98" s="18"/>
      <c r="G98" s="18"/>
      <c r="H98" s="62"/>
      <c r="I98" s="51"/>
      <c r="J98" s="51"/>
      <c r="K98" s="51"/>
      <c r="L98" s="51"/>
      <c r="M98" s="51"/>
    </row>
    <row r="99" spans="1:13" ht="12.75">
      <c r="A99" s="22" t="s">
        <v>67</v>
      </c>
      <c r="B99" s="20">
        <v>29.6091645</v>
      </c>
      <c r="C99" s="21">
        <v>161.79270741</v>
      </c>
      <c r="D99" s="21">
        <v>0</v>
      </c>
      <c r="E99" s="21">
        <v>0</v>
      </c>
      <c r="F99" s="21">
        <v>57.577448340000004</v>
      </c>
      <c r="G99" s="21">
        <v>0</v>
      </c>
      <c r="H99" s="63">
        <v>248.97932025</v>
      </c>
      <c r="I99" s="51"/>
      <c r="J99" s="51"/>
      <c r="K99" s="51"/>
      <c r="L99" s="51"/>
      <c r="M99" s="51"/>
    </row>
    <row r="100" spans="1:13" ht="12.75">
      <c r="A100" s="22" t="s">
        <v>68</v>
      </c>
      <c r="B100" s="20">
        <v>12.94800439</v>
      </c>
      <c r="C100" s="21">
        <v>0.9050565899999999</v>
      </c>
      <c r="D100" s="21">
        <v>0</v>
      </c>
      <c r="E100" s="21">
        <v>0</v>
      </c>
      <c r="F100" s="21">
        <v>212.36367609999996</v>
      </c>
      <c r="G100" s="21">
        <v>0</v>
      </c>
      <c r="H100" s="63">
        <v>226.21673707999994</v>
      </c>
      <c r="I100" s="51"/>
      <c r="J100" s="51"/>
      <c r="K100" s="51"/>
      <c r="L100" s="51"/>
      <c r="M100" s="51"/>
    </row>
    <row r="101" spans="1:13" ht="12.75">
      <c r="A101" s="22" t="s">
        <v>69</v>
      </c>
      <c r="B101" s="20">
        <v>4.1531344599999995</v>
      </c>
      <c r="C101" s="21">
        <v>232.15343656</v>
      </c>
      <c r="D101" s="21">
        <v>0</v>
      </c>
      <c r="E101" s="21">
        <v>0</v>
      </c>
      <c r="F101" s="21">
        <v>0</v>
      </c>
      <c r="G101" s="21">
        <v>0</v>
      </c>
      <c r="H101" s="63">
        <v>236.30657102</v>
      </c>
      <c r="I101" s="51"/>
      <c r="J101" s="51"/>
      <c r="K101" s="51"/>
      <c r="L101" s="51"/>
      <c r="M101" s="51"/>
    </row>
    <row r="102" spans="1:13" ht="12.75">
      <c r="A102" s="22" t="s">
        <v>70</v>
      </c>
      <c r="B102" s="20">
        <v>26.64747785</v>
      </c>
      <c r="C102" s="21">
        <v>16.32274892</v>
      </c>
      <c r="D102" s="21">
        <v>0</v>
      </c>
      <c r="E102" s="21">
        <v>0.323731</v>
      </c>
      <c r="F102" s="21">
        <v>0.0119752</v>
      </c>
      <c r="G102" s="21">
        <v>0</v>
      </c>
      <c r="H102" s="63">
        <v>43.30593297000001</v>
      </c>
      <c r="I102" s="51"/>
      <c r="J102" s="51"/>
      <c r="K102" s="51"/>
      <c r="L102" s="51"/>
      <c r="M102" s="51"/>
    </row>
    <row r="103" spans="1:13" ht="12.75">
      <c r="A103" s="22" t="s">
        <v>71</v>
      </c>
      <c r="B103" s="20">
        <v>14.89112401</v>
      </c>
      <c r="C103" s="21">
        <v>51.14803399</v>
      </c>
      <c r="D103" s="21">
        <v>0</v>
      </c>
      <c r="E103" s="21">
        <v>0</v>
      </c>
      <c r="F103" s="21">
        <v>2.00273681</v>
      </c>
      <c r="G103" s="21">
        <v>0</v>
      </c>
      <c r="H103" s="63">
        <v>68.04189481</v>
      </c>
      <c r="I103" s="51"/>
      <c r="J103" s="51"/>
      <c r="K103" s="51"/>
      <c r="L103" s="51"/>
      <c r="M103" s="51"/>
    </row>
    <row r="104" spans="1:13" ht="12.75">
      <c r="A104" s="22" t="s">
        <v>72</v>
      </c>
      <c r="B104" s="20">
        <v>15.842170489999999</v>
      </c>
      <c r="C104" s="21">
        <v>3.0709440700000004</v>
      </c>
      <c r="D104" s="21">
        <v>0.018332</v>
      </c>
      <c r="E104" s="21">
        <v>0</v>
      </c>
      <c r="F104" s="21">
        <v>0.21422535999999998</v>
      </c>
      <c r="G104" s="21">
        <v>0</v>
      </c>
      <c r="H104" s="63">
        <v>19.145671919999998</v>
      </c>
      <c r="I104" s="51"/>
      <c r="J104" s="51"/>
      <c r="K104" s="51"/>
      <c r="L104" s="51"/>
      <c r="M104" s="51"/>
    </row>
    <row r="105" spans="1:13" ht="12.75">
      <c r="A105" s="22" t="s">
        <v>23</v>
      </c>
      <c r="B105" s="20">
        <v>38.107103190852</v>
      </c>
      <c r="C105" s="21">
        <v>27.651644515899996</v>
      </c>
      <c r="D105" s="21">
        <v>3.62465834</v>
      </c>
      <c r="E105" s="21">
        <v>0.47168</v>
      </c>
      <c r="F105" s="21">
        <v>6.76533583</v>
      </c>
      <c r="G105" s="21">
        <v>0</v>
      </c>
      <c r="H105" s="63">
        <v>76.620421876752</v>
      </c>
      <c r="I105" s="51"/>
      <c r="J105" s="51"/>
      <c r="K105" s="51"/>
      <c r="L105" s="51"/>
      <c r="M105" s="51"/>
    </row>
    <row r="106" spans="1:13" ht="12.75">
      <c r="A106" s="22"/>
      <c r="B106" s="17"/>
      <c r="C106" s="18"/>
      <c r="D106" s="18"/>
      <c r="E106" s="18"/>
      <c r="F106" s="18"/>
      <c r="G106" s="18"/>
      <c r="H106" s="62"/>
      <c r="I106" s="51"/>
      <c r="J106" s="51"/>
      <c r="K106" s="51"/>
      <c r="L106" s="51"/>
      <c r="M106" s="51"/>
    </row>
    <row r="107" spans="1:13" ht="12.75">
      <c r="A107" s="16" t="s">
        <v>73</v>
      </c>
      <c r="B107" s="17">
        <v>3260.769334385776</v>
      </c>
      <c r="C107" s="18">
        <v>7916.158843939546</v>
      </c>
      <c r="D107" s="18">
        <v>0</v>
      </c>
      <c r="E107" s="18">
        <v>42.919521</v>
      </c>
      <c r="F107" s="18">
        <v>3256.2616270403378</v>
      </c>
      <c r="G107" s="18">
        <v>3818.5309009522007</v>
      </c>
      <c r="H107" s="62">
        <v>18294.640226317864</v>
      </c>
      <c r="I107" s="51"/>
      <c r="J107" s="51">
        <v>-13343666313.261974</v>
      </c>
      <c r="K107" s="51"/>
      <c r="L107" s="51"/>
      <c r="M107" s="51"/>
    </row>
    <row r="108" spans="1:13" ht="12.75">
      <c r="A108" s="19" t="s">
        <v>14</v>
      </c>
      <c r="B108" s="17"/>
      <c r="C108" s="18"/>
      <c r="D108" s="18"/>
      <c r="E108" s="18"/>
      <c r="F108" s="18"/>
      <c r="G108" s="18"/>
      <c r="H108" s="62"/>
      <c r="I108" s="51"/>
      <c r="J108" s="51"/>
      <c r="K108" s="51"/>
      <c r="L108" s="51"/>
      <c r="M108" s="51"/>
    </row>
    <row r="109" spans="1:13" ht="12.75">
      <c r="A109" s="22" t="s">
        <v>74</v>
      </c>
      <c r="B109" s="20">
        <v>7.55378654</v>
      </c>
      <c r="C109" s="21">
        <v>0</v>
      </c>
      <c r="D109" s="21">
        <v>0</v>
      </c>
      <c r="E109" s="21">
        <v>0</v>
      </c>
      <c r="F109" s="21">
        <v>0</v>
      </c>
      <c r="G109" s="21">
        <v>9.292</v>
      </c>
      <c r="H109" s="63">
        <v>16.84578654</v>
      </c>
      <c r="I109" s="51"/>
      <c r="J109" s="51"/>
      <c r="K109" s="51"/>
      <c r="L109" s="51"/>
      <c r="M109" s="51"/>
    </row>
    <row r="110" spans="1:13" ht="12.75">
      <c r="A110" s="22" t="s">
        <v>75</v>
      </c>
      <c r="B110" s="20">
        <v>241.83124358</v>
      </c>
      <c r="C110" s="21">
        <v>175.44262831</v>
      </c>
      <c r="D110" s="21">
        <v>0</v>
      </c>
      <c r="E110" s="21">
        <v>0</v>
      </c>
      <c r="F110" s="21">
        <v>0.09714463000000001</v>
      </c>
      <c r="G110" s="21">
        <v>2.103748</v>
      </c>
      <c r="H110" s="63">
        <v>419.47476452</v>
      </c>
      <c r="I110" s="51"/>
      <c r="J110" s="51"/>
      <c r="K110" s="51"/>
      <c r="L110" s="51"/>
      <c r="M110" s="51"/>
    </row>
    <row r="111" spans="1:13" ht="12.75">
      <c r="A111" s="22" t="s">
        <v>107</v>
      </c>
      <c r="B111" s="20">
        <v>24.397245176068</v>
      </c>
      <c r="C111" s="21">
        <v>2872.1929691339196</v>
      </c>
      <c r="D111" s="21">
        <v>0</v>
      </c>
      <c r="E111" s="21">
        <v>0</v>
      </c>
      <c r="F111" s="21">
        <v>24.390093240000002</v>
      </c>
      <c r="G111" s="21">
        <v>325.0093275</v>
      </c>
      <c r="H111" s="63">
        <v>3245.989635049987</v>
      </c>
      <c r="I111" s="51"/>
      <c r="J111" s="51"/>
      <c r="K111" s="51"/>
      <c r="L111" s="51"/>
      <c r="M111" s="51"/>
    </row>
    <row r="112" spans="1:13" ht="12.75">
      <c r="A112" s="22" t="s">
        <v>76</v>
      </c>
      <c r="B112" s="20">
        <v>0</v>
      </c>
      <c r="C112" s="21">
        <v>0</v>
      </c>
      <c r="D112" s="21">
        <v>0</v>
      </c>
      <c r="E112" s="21">
        <v>0</v>
      </c>
      <c r="F112" s="21">
        <v>0.000254</v>
      </c>
      <c r="G112" s="21">
        <v>6.5</v>
      </c>
      <c r="H112" s="63">
        <v>6.500254</v>
      </c>
      <c r="I112" s="51"/>
      <c r="J112" s="51"/>
      <c r="K112" s="51"/>
      <c r="L112" s="51"/>
      <c r="M112" s="51"/>
    </row>
    <row r="113" spans="1:13" ht="12.75">
      <c r="A113" s="22" t="s">
        <v>77</v>
      </c>
      <c r="B113" s="20">
        <v>94.01885273000002</v>
      </c>
      <c r="C113" s="21">
        <v>190.37655567000002</v>
      </c>
      <c r="D113" s="21">
        <v>0</v>
      </c>
      <c r="E113" s="21">
        <v>0</v>
      </c>
      <c r="F113" s="21">
        <v>116.604818595</v>
      </c>
      <c r="G113" s="21">
        <v>0</v>
      </c>
      <c r="H113" s="63">
        <v>401.000226995</v>
      </c>
      <c r="I113" s="51"/>
      <c r="J113" s="51"/>
      <c r="K113" s="51"/>
      <c r="L113" s="51"/>
      <c r="M113" s="51"/>
    </row>
    <row r="114" spans="1:13" ht="12.75">
      <c r="A114" s="22" t="s">
        <v>108</v>
      </c>
      <c r="B114" s="20">
        <v>930.3621060700002</v>
      </c>
      <c r="C114" s="21">
        <v>2374.659580687154</v>
      </c>
      <c r="D114" s="21">
        <v>0</v>
      </c>
      <c r="E114" s="21">
        <v>0</v>
      </c>
      <c r="F114" s="21">
        <v>790.09813051428</v>
      </c>
      <c r="G114" s="21">
        <v>359.24</v>
      </c>
      <c r="H114" s="63">
        <v>4454.359817271435</v>
      </c>
      <c r="I114" s="51"/>
      <c r="J114" s="51"/>
      <c r="K114" s="51"/>
      <c r="L114" s="51"/>
      <c r="M114" s="51"/>
    </row>
    <row r="115" spans="1:13" ht="12.75">
      <c r="A115" s="22" t="s">
        <v>109</v>
      </c>
      <c r="B115" s="20">
        <v>0</v>
      </c>
      <c r="C115" s="21">
        <v>461.27711906</v>
      </c>
      <c r="D115" s="21">
        <v>0</v>
      </c>
      <c r="E115" s="21">
        <v>0</v>
      </c>
      <c r="F115" s="21">
        <v>1.21637116</v>
      </c>
      <c r="G115" s="21">
        <v>313.58828197300096</v>
      </c>
      <c r="H115" s="63">
        <v>776.081771193001</v>
      </c>
      <c r="I115" s="51"/>
      <c r="J115" s="51"/>
      <c r="K115" s="51"/>
      <c r="L115" s="51"/>
      <c r="M115" s="51"/>
    </row>
    <row r="116" spans="1:13" ht="12.75">
      <c r="A116" s="22" t="s">
        <v>23</v>
      </c>
      <c r="B116" s="20">
        <v>1962.606100289708</v>
      </c>
      <c r="C116" s="21">
        <v>1842.2099910784723</v>
      </c>
      <c r="D116" s="21">
        <v>0</v>
      </c>
      <c r="E116" s="21">
        <v>42.919521</v>
      </c>
      <c r="F116" s="21">
        <v>2323.8548149010576</v>
      </c>
      <c r="G116" s="21">
        <v>2802.7975434791997</v>
      </c>
      <c r="H116" s="63">
        <v>8974.387970748438</v>
      </c>
      <c r="I116" s="51"/>
      <c r="J116" s="51"/>
      <c r="K116" s="51"/>
      <c r="L116" s="51"/>
      <c r="M116" s="51"/>
    </row>
    <row r="117" spans="1:13" ht="12.75">
      <c r="A117" s="16"/>
      <c r="B117" s="17"/>
      <c r="C117" s="18"/>
      <c r="D117" s="18"/>
      <c r="E117" s="18"/>
      <c r="F117" s="18"/>
      <c r="G117" s="18"/>
      <c r="H117" s="62"/>
      <c r="I117" s="51"/>
      <c r="J117" s="51"/>
      <c r="K117" s="51"/>
      <c r="L117" s="51"/>
      <c r="M117" s="51"/>
    </row>
    <row r="118" spans="1:13" ht="12.75">
      <c r="A118" s="16" t="s">
        <v>78</v>
      </c>
      <c r="B118" s="17">
        <v>77.25822056999999</v>
      </c>
      <c r="C118" s="18">
        <v>4211.07865523</v>
      </c>
      <c r="D118" s="18">
        <v>0</v>
      </c>
      <c r="E118" s="18">
        <v>4.126918</v>
      </c>
      <c r="F118" s="18">
        <v>601.21702253</v>
      </c>
      <c r="G118" s="18">
        <v>329.21532605</v>
      </c>
      <c r="H118" s="62">
        <v>5222.89614238</v>
      </c>
      <c r="I118" s="51"/>
      <c r="J118" s="51">
        <v>-2832790214.7834396</v>
      </c>
      <c r="K118" s="51"/>
      <c r="L118" s="51"/>
      <c r="M118" s="51"/>
    </row>
    <row r="119" spans="1:13" ht="12.75">
      <c r="A119" s="19" t="s">
        <v>14</v>
      </c>
      <c r="B119" s="17"/>
      <c r="C119" s="18"/>
      <c r="D119" s="18"/>
      <c r="E119" s="18"/>
      <c r="F119" s="18"/>
      <c r="G119" s="18"/>
      <c r="H119" s="62"/>
      <c r="I119" s="51"/>
      <c r="J119" s="51"/>
      <c r="K119" s="51"/>
      <c r="L119" s="51"/>
      <c r="M119" s="51"/>
    </row>
    <row r="120" spans="1:13" ht="12.75">
      <c r="A120" s="22" t="s">
        <v>79</v>
      </c>
      <c r="B120" s="20">
        <v>0</v>
      </c>
      <c r="C120" s="21">
        <v>2.42689272</v>
      </c>
      <c r="D120" s="21">
        <v>0</v>
      </c>
      <c r="E120" s="21">
        <v>0</v>
      </c>
      <c r="F120" s="21">
        <v>48.69086152999999</v>
      </c>
      <c r="G120" s="21">
        <v>0</v>
      </c>
      <c r="H120" s="63">
        <v>51.11775424999999</v>
      </c>
      <c r="I120" s="51"/>
      <c r="J120" s="51"/>
      <c r="K120" s="51"/>
      <c r="L120" s="51"/>
      <c r="M120" s="51"/>
    </row>
    <row r="121" spans="1:13" ht="12.75">
      <c r="A121" s="22" t="s">
        <v>80</v>
      </c>
      <c r="B121" s="20">
        <v>0.036603580000000004</v>
      </c>
      <c r="C121" s="21">
        <v>0.8096169</v>
      </c>
      <c r="D121" s="21">
        <v>0</v>
      </c>
      <c r="E121" s="21">
        <v>0</v>
      </c>
      <c r="F121" s="21">
        <v>0</v>
      </c>
      <c r="G121" s="21">
        <v>0</v>
      </c>
      <c r="H121" s="63">
        <v>0.8462204799999999</v>
      </c>
      <c r="I121" s="51"/>
      <c r="J121" s="51"/>
      <c r="K121" s="51"/>
      <c r="L121" s="51"/>
      <c r="M121" s="51"/>
    </row>
    <row r="122" spans="1:13" ht="12.75">
      <c r="A122" s="22" t="s">
        <v>81</v>
      </c>
      <c r="B122" s="20">
        <v>10.9954585</v>
      </c>
      <c r="C122" s="21">
        <v>4142.74672869</v>
      </c>
      <c r="D122" s="21">
        <v>0</v>
      </c>
      <c r="E122" s="21">
        <v>0</v>
      </c>
      <c r="F122" s="21">
        <v>551.871784</v>
      </c>
      <c r="G122" s="21">
        <v>329.21532605</v>
      </c>
      <c r="H122" s="63">
        <v>5034.82929724</v>
      </c>
      <c r="I122" s="51"/>
      <c r="J122" s="51"/>
      <c r="K122" s="51"/>
      <c r="L122" s="51"/>
      <c r="M122" s="51"/>
    </row>
    <row r="123" spans="1:13" ht="12.75">
      <c r="A123" s="22" t="s">
        <v>82</v>
      </c>
      <c r="B123" s="20">
        <v>6.04411183</v>
      </c>
      <c r="C123" s="21">
        <v>2.463672</v>
      </c>
      <c r="D123" s="21">
        <v>0</v>
      </c>
      <c r="E123" s="21">
        <v>0</v>
      </c>
      <c r="F123" s="21">
        <v>0.001405</v>
      </c>
      <c r="G123" s="21">
        <v>0</v>
      </c>
      <c r="H123" s="63">
        <v>8.50918883</v>
      </c>
      <c r="I123" s="51"/>
      <c r="J123" s="51"/>
      <c r="K123" s="51"/>
      <c r="L123" s="51"/>
      <c r="M123" s="51"/>
    </row>
    <row r="124" spans="1:13" ht="12.75">
      <c r="A124" s="22" t="s">
        <v>83</v>
      </c>
      <c r="B124" s="20">
        <v>0.03027024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63">
        <v>0.03027024</v>
      </c>
      <c r="I124" s="51"/>
      <c r="J124" s="51"/>
      <c r="K124" s="51"/>
      <c r="L124" s="51"/>
      <c r="M124" s="51"/>
    </row>
    <row r="125" spans="1:13" ht="12.75">
      <c r="A125" s="22" t="s">
        <v>23</v>
      </c>
      <c r="B125" s="20">
        <v>60.15177641999999</v>
      </c>
      <c r="C125" s="21">
        <v>62.63174492</v>
      </c>
      <c r="D125" s="21">
        <v>0</v>
      </c>
      <c r="E125" s="21">
        <v>4.126918</v>
      </c>
      <c r="F125" s="21">
        <v>0.652972</v>
      </c>
      <c r="G125" s="21">
        <v>0</v>
      </c>
      <c r="H125" s="63">
        <v>127.56341133999999</v>
      </c>
      <c r="I125" s="51"/>
      <c r="J125" s="51"/>
      <c r="K125" s="51"/>
      <c r="L125" s="51"/>
      <c r="M125" s="51"/>
    </row>
    <row r="126" spans="1:13" ht="12.75">
      <c r="A126" s="22"/>
      <c r="B126" s="17"/>
      <c r="C126" s="18"/>
      <c r="D126" s="18"/>
      <c r="E126" s="18"/>
      <c r="F126" s="18"/>
      <c r="G126" s="18"/>
      <c r="H126" s="62"/>
      <c r="I126" s="51"/>
      <c r="J126" s="51"/>
      <c r="K126" s="51"/>
      <c r="L126" s="51"/>
      <c r="M126" s="51"/>
    </row>
    <row r="127" spans="1:13" ht="12.75">
      <c r="A127" s="16" t="s">
        <v>110</v>
      </c>
      <c r="B127" s="17">
        <v>0.025986</v>
      </c>
      <c r="C127" s="18">
        <v>48.18702929</v>
      </c>
      <c r="D127" s="18">
        <v>0</v>
      </c>
      <c r="E127" s="18">
        <v>0</v>
      </c>
      <c r="F127" s="18">
        <v>0</v>
      </c>
      <c r="G127" s="18">
        <v>0</v>
      </c>
      <c r="H127" s="62">
        <v>48.21301529</v>
      </c>
      <c r="I127" s="51"/>
      <c r="J127" s="51">
        <v>-27532664.370000005</v>
      </c>
      <c r="K127" s="51"/>
      <c r="L127" s="51"/>
      <c r="M127" s="51"/>
    </row>
    <row r="128" spans="1:13" ht="12.75">
      <c r="A128" s="16"/>
      <c r="B128" s="17"/>
      <c r="C128" s="18"/>
      <c r="D128" s="18"/>
      <c r="E128" s="18"/>
      <c r="F128" s="18"/>
      <c r="G128" s="18"/>
      <c r="H128" s="62"/>
      <c r="I128" s="51"/>
      <c r="J128" s="51"/>
      <c r="K128" s="51"/>
      <c r="L128" s="51"/>
      <c r="M128" s="51"/>
    </row>
    <row r="129" spans="1:13" ht="12.75">
      <c r="A129" s="16" t="s">
        <v>111</v>
      </c>
      <c r="B129" s="17">
        <v>549.63476493</v>
      </c>
      <c r="C129" s="18">
        <v>1984.65395605</v>
      </c>
      <c r="D129" s="18">
        <v>0</v>
      </c>
      <c r="E129" s="18">
        <v>0</v>
      </c>
      <c r="F129" s="18">
        <v>2814.6920087679537</v>
      </c>
      <c r="G129" s="18">
        <v>1760.0881474525165</v>
      </c>
      <c r="H129" s="62">
        <v>7109.06887720047</v>
      </c>
      <c r="I129" s="51"/>
      <c r="J129" s="51">
        <v>-2166092296.525976</v>
      </c>
      <c r="K129" s="51"/>
      <c r="L129" s="51"/>
      <c r="M129" s="51"/>
    </row>
    <row r="130" spans="1:13" ht="12.75">
      <c r="A130" s="16"/>
      <c r="B130" s="17"/>
      <c r="C130" s="18"/>
      <c r="D130" s="18"/>
      <c r="E130" s="18"/>
      <c r="F130" s="18"/>
      <c r="G130" s="18"/>
      <c r="H130" s="62"/>
      <c r="I130" s="51"/>
      <c r="J130" s="51"/>
      <c r="K130" s="51"/>
      <c r="L130" s="51"/>
      <c r="M130" s="51"/>
    </row>
    <row r="131" spans="1:13" ht="12.75">
      <c r="A131" s="16" t="s">
        <v>84</v>
      </c>
      <c r="B131" s="17">
        <v>0.002449</v>
      </c>
      <c r="C131" s="18">
        <v>0.5</v>
      </c>
      <c r="D131" s="18">
        <v>0</v>
      </c>
      <c r="E131" s="18">
        <v>0</v>
      </c>
      <c r="F131" s="18">
        <v>0</v>
      </c>
      <c r="G131" s="18">
        <v>0</v>
      </c>
      <c r="H131" s="62">
        <v>0.502449</v>
      </c>
      <c r="I131" s="51">
        <f>SUM(B131:G131)</f>
        <v>0.502449</v>
      </c>
      <c r="J131" s="51">
        <f>H131-I131</f>
        <v>0</v>
      </c>
      <c r="K131" s="51"/>
      <c r="L131" s="51"/>
      <c r="M131" s="51"/>
    </row>
    <row r="132" spans="1:13" ht="12.75">
      <c r="A132" s="16"/>
      <c r="B132" s="17"/>
      <c r="C132" s="18"/>
      <c r="D132" s="18"/>
      <c r="E132" s="18"/>
      <c r="F132" s="18"/>
      <c r="G132" s="18"/>
      <c r="H132" s="62"/>
      <c r="I132" s="51"/>
      <c r="J132" s="51"/>
      <c r="K132" s="51"/>
      <c r="L132" s="51"/>
      <c r="M132" s="51"/>
    </row>
    <row r="133" spans="1:13" ht="12.75">
      <c r="A133" s="16" t="s">
        <v>85</v>
      </c>
      <c r="B133" s="17">
        <v>0</v>
      </c>
      <c r="C133" s="18">
        <v>0.5</v>
      </c>
      <c r="D133" s="18">
        <v>0</v>
      </c>
      <c r="E133" s="18">
        <v>0</v>
      </c>
      <c r="F133" s="18">
        <v>0</v>
      </c>
      <c r="G133" s="18">
        <v>0</v>
      </c>
      <c r="H133" s="62">
        <v>0.5</v>
      </c>
      <c r="I133" s="51"/>
      <c r="J133" s="51">
        <v>0.502127</v>
      </c>
      <c r="K133" s="51"/>
      <c r="L133" s="51"/>
      <c r="M133" s="51"/>
    </row>
    <row r="134" spans="1:13" ht="12.75">
      <c r="A134" s="16"/>
      <c r="B134" s="17"/>
      <c r="C134" s="18"/>
      <c r="D134" s="18"/>
      <c r="E134" s="18"/>
      <c r="F134" s="18"/>
      <c r="G134" s="18"/>
      <c r="H134" s="62"/>
      <c r="I134" s="51"/>
      <c r="J134" s="51"/>
      <c r="K134" s="51"/>
      <c r="L134" s="51"/>
      <c r="M134" s="51"/>
    </row>
    <row r="135" spans="1:13" ht="12.75">
      <c r="A135" s="16" t="s">
        <v>86</v>
      </c>
      <c r="B135" s="17">
        <v>80.74559</v>
      </c>
      <c r="C135" s="18">
        <v>47.65375817</v>
      </c>
      <c r="D135" s="18">
        <v>0</v>
      </c>
      <c r="E135" s="18">
        <v>125.624694</v>
      </c>
      <c r="F135" s="18">
        <v>277.62864286</v>
      </c>
      <c r="G135" s="18">
        <v>0</v>
      </c>
      <c r="H135" s="62">
        <v>531.65268503</v>
      </c>
      <c r="I135" s="51"/>
      <c r="J135" s="51">
        <v>-34246626.120000064</v>
      </c>
      <c r="K135" s="51"/>
      <c r="L135" s="51"/>
      <c r="M135" s="51"/>
    </row>
    <row r="136" spans="1:13" ht="12.75">
      <c r="A136" s="16"/>
      <c r="B136" s="17"/>
      <c r="C136" s="18"/>
      <c r="D136" s="18"/>
      <c r="E136" s="18"/>
      <c r="F136" s="18"/>
      <c r="G136" s="18"/>
      <c r="H136" s="62"/>
      <c r="I136" s="51"/>
      <c r="J136" s="51"/>
      <c r="K136" s="51"/>
      <c r="L136" s="51"/>
      <c r="M136" s="51"/>
    </row>
    <row r="137" spans="1:13" ht="12.75">
      <c r="A137" s="16" t="s">
        <v>87</v>
      </c>
      <c r="B137" s="17">
        <v>6.502630310000001</v>
      </c>
      <c r="C137" s="18">
        <v>50.1958379</v>
      </c>
      <c r="D137" s="18">
        <v>0</v>
      </c>
      <c r="E137" s="18">
        <v>0</v>
      </c>
      <c r="F137" s="18">
        <v>17.19294402</v>
      </c>
      <c r="G137" s="18">
        <v>0</v>
      </c>
      <c r="H137" s="62">
        <v>73.89141223</v>
      </c>
      <c r="I137" s="51"/>
      <c r="J137" s="51">
        <v>-27685929.775841292</v>
      </c>
      <c r="K137" s="51"/>
      <c r="L137" s="51"/>
      <c r="M137" s="51"/>
    </row>
    <row r="138" spans="1:13" ht="12.75">
      <c r="A138" s="16"/>
      <c r="B138" s="17"/>
      <c r="C138" s="18"/>
      <c r="D138" s="18"/>
      <c r="E138" s="18"/>
      <c r="F138" s="18"/>
      <c r="G138" s="18"/>
      <c r="H138" s="62"/>
      <c r="I138" s="51"/>
      <c r="J138" s="51"/>
      <c r="K138" s="51"/>
      <c r="L138" s="51"/>
      <c r="M138" s="51"/>
    </row>
    <row r="139" spans="1:13" ht="12.75">
      <c r="A139" s="16" t="s">
        <v>88</v>
      </c>
      <c r="B139" s="17">
        <v>0.07830688000000001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62">
        <v>0.07830688000000001</v>
      </c>
      <c r="I139" s="51"/>
      <c r="J139" s="51">
        <v>-33465.02289382</v>
      </c>
      <c r="K139" s="51"/>
      <c r="L139" s="51"/>
      <c r="M139" s="51"/>
    </row>
    <row r="140" spans="1:13" ht="12.75">
      <c r="A140" s="16"/>
      <c r="B140" s="17"/>
      <c r="C140" s="18"/>
      <c r="D140" s="18"/>
      <c r="E140" s="18"/>
      <c r="F140" s="18"/>
      <c r="G140" s="18"/>
      <c r="H140" s="62"/>
      <c r="I140" s="51"/>
      <c r="J140" s="51"/>
      <c r="K140" s="51"/>
      <c r="L140" s="51"/>
      <c r="M140" s="51"/>
    </row>
    <row r="141" spans="1:13" ht="13.5">
      <c r="A141" s="16" t="s">
        <v>89</v>
      </c>
      <c r="B141" s="17">
        <v>3467.9392639337484</v>
      </c>
      <c r="C141" s="18">
        <v>10938.13278189522</v>
      </c>
      <c r="D141" s="18">
        <v>870.710652</v>
      </c>
      <c r="E141" s="18">
        <v>28.090686</v>
      </c>
      <c r="F141" s="18">
        <v>325.72505672500904</v>
      </c>
      <c r="G141" s="18">
        <v>0</v>
      </c>
      <c r="H141" s="62">
        <v>15630.598440553978</v>
      </c>
      <c r="I141" s="51"/>
      <c r="J141" s="51">
        <v>-11342360686.827675</v>
      </c>
      <c r="K141" s="51"/>
      <c r="L141" s="51"/>
      <c r="M141" s="51"/>
    </row>
    <row r="142" spans="1:13" ht="12.75">
      <c r="A142" s="16"/>
      <c r="B142" s="17"/>
      <c r="C142" s="18"/>
      <c r="D142" s="18"/>
      <c r="E142" s="18"/>
      <c r="F142" s="18"/>
      <c r="G142" s="18"/>
      <c r="H142" s="62"/>
      <c r="I142" s="51">
        <f>SUM(B142:G142)</f>
        <v>0</v>
      </c>
      <c r="J142" s="51">
        <f>H142-I142</f>
        <v>0</v>
      </c>
      <c r="K142" s="51"/>
      <c r="L142" s="51"/>
      <c r="M142" s="51"/>
    </row>
    <row r="143" spans="1:13" ht="13.5">
      <c r="A143" s="16" t="s">
        <v>90</v>
      </c>
      <c r="B143" s="17">
        <v>308.67576428999996</v>
      </c>
      <c r="C143" s="18">
        <v>292.55571489000005</v>
      </c>
      <c r="D143" s="18">
        <v>0.038587</v>
      </c>
      <c r="E143" s="18">
        <v>21.389089</v>
      </c>
      <c r="F143" s="18">
        <v>144.6004214748</v>
      </c>
      <c r="G143" s="18">
        <v>0</v>
      </c>
      <c r="H143" s="62">
        <v>767.2595766548001</v>
      </c>
      <c r="I143" s="51"/>
      <c r="J143" s="51">
        <v>32726518.659430504</v>
      </c>
      <c r="K143" s="51"/>
      <c r="L143" s="51"/>
      <c r="M143" s="51"/>
    </row>
    <row r="144" spans="1:13" ht="12.75">
      <c r="A144" s="16"/>
      <c r="B144" s="17"/>
      <c r="C144" s="18"/>
      <c r="D144" s="18"/>
      <c r="E144" s="18"/>
      <c r="F144" s="18"/>
      <c r="G144" s="18"/>
      <c r="H144" s="62"/>
      <c r="I144" s="51">
        <f>SUM(B144:G144)</f>
        <v>0</v>
      </c>
      <c r="J144" s="51">
        <f>H144-I144</f>
        <v>0</v>
      </c>
      <c r="K144" s="51"/>
      <c r="L144" s="51"/>
      <c r="M144" s="51"/>
    </row>
    <row r="145" spans="1:13" ht="12.75">
      <c r="A145" s="16" t="s">
        <v>91</v>
      </c>
      <c r="B145" s="17">
        <v>22.819882959999997</v>
      </c>
      <c r="C145" s="18">
        <v>363.76227214</v>
      </c>
      <c r="D145" s="18">
        <v>0</v>
      </c>
      <c r="E145" s="18">
        <v>0</v>
      </c>
      <c r="F145" s="18">
        <v>0.013163</v>
      </c>
      <c r="G145" s="18">
        <v>112.050056</v>
      </c>
      <c r="H145" s="62">
        <v>498.6453201</v>
      </c>
      <c r="I145" s="51">
        <f>SUM(B145:G145)</f>
        <v>498.64537409999997</v>
      </c>
      <c r="J145" s="51">
        <f>H145-I145</f>
        <v>-5.3999999977349944E-05</v>
      </c>
      <c r="K145" s="51"/>
      <c r="L145" s="51"/>
      <c r="M145" s="51"/>
    </row>
    <row r="146" spans="1:13" ht="12.75">
      <c r="A146" s="16"/>
      <c r="B146" s="17"/>
      <c r="C146" s="18"/>
      <c r="D146" s="18"/>
      <c r="E146" s="18"/>
      <c r="F146" s="18"/>
      <c r="G146" s="18"/>
      <c r="H146" s="62"/>
      <c r="I146" s="51"/>
      <c r="J146" s="51"/>
      <c r="K146" s="51"/>
      <c r="L146" s="51"/>
      <c r="M146" s="51"/>
    </row>
    <row r="147" spans="1:13" ht="12.75">
      <c r="A147" s="16" t="s">
        <v>92</v>
      </c>
      <c r="B147" s="17">
        <v>0</v>
      </c>
      <c r="C147" s="18">
        <v>0.02726186</v>
      </c>
      <c r="D147" s="18">
        <v>0</v>
      </c>
      <c r="E147" s="18">
        <v>0</v>
      </c>
      <c r="F147" s="18">
        <v>0</v>
      </c>
      <c r="G147" s="18">
        <v>0</v>
      </c>
      <c r="H147" s="62">
        <v>0.02726186</v>
      </c>
      <c r="I147" s="51">
        <f>SUM(B147:G147)</f>
        <v>0.02726186</v>
      </c>
      <c r="J147" s="51">
        <f>H147-I147</f>
        <v>0</v>
      </c>
      <c r="K147" s="51"/>
      <c r="L147" s="51"/>
      <c r="M147" s="51"/>
    </row>
    <row r="148" spans="1:13" ht="12.75">
      <c r="A148" s="16"/>
      <c r="B148" s="17"/>
      <c r="C148" s="18"/>
      <c r="D148" s="18"/>
      <c r="E148" s="18"/>
      <c r="F148" s="18"/>
      <c r="G148" s="18"/>
      <c r="H148" s="62"/>
      <c r="I148" s="51"/>
      <c r="J148" s="51"/>
      <c r="K148" s="51"/>
      <c r="L148" s="51"/>
      <c r="M148" s="51"/>
    </row>
    <row r="149" spans="1:13" ht="12.75">
      <c r="A149" s="16" t="s">
        <v>93</v>
      </c>
      <c r="B149" s="17">
        <v>181.60603758999997</v>
      </c>
      <c r="C149" s="18">
        <v>347.47896522</v>
      </c>
      <c r="D149" s="18">
        <v>0</v>
      </c>
      <c r="E149" s="18">
        <v>10.020583</v>
      </c>
      <c r="F149" s="18">
        <v>453.7607591532</v>
      </c>
      <c r="G149" s="18">
        <v>0</v>
      </c>
      <c r="H149" s="62">
        <v>992.8663449631999</v>
      </c>
      <c r="I149" s="51">
        <f>SUM(B149:G149)</f>
        <v>992.8663449631999</v>
      </c>
      <c r="J149" s="51">
        <f>H149-I149</f>
        <v>0</v>
      </c>
      <c r="K149" s="51"/>
      <c r="L149" s="51"/>
      <c r="M149" s="51"/>
    </row>
    <row r="150" spans="1:13" ht="12.75">
      <c r="A150" s="16"/>
      <c r="B150" s="17"/>
      <c r="C150" s="18"/>
      <c r="D150" s="18"/>
      <c r="E150" s="18"/>
      <c r="F150" s="18"/>
      <c r="G150" s="18"/>
      <c r="H150" s="62"/>
      <c r="I150" s="51"/>
      <c r="J150" s="51"/>
      <c r="K150" s="51"/>
      <c r="L150" s="51"/>
      <c r="M150" s="51"/>
    </row>
    <row r="151" spans="1:13" ht="12.75">
      <c r="A151" s="16" t="s">
        <v>112</v>
      </c>
      <c r="B151" s="17">
        <v>1077.7190838558</v>
      </c>
      <c r="C151" s="18">
        <v>1522.9612205600001</v>
      </c>
      <c r="D151" s="18">
        <v>42.16987764</v>
      </c>
      <c r="E151" s="18">
        <v>15.4559685</v>
      </c>
      <c r="F151" s="18">
        <v>186.686391</v>
      </c>
      <c r="G151" s="18">
        <v>1.000001</v>
      </c>
      <c r="H151" s="62">
        <v>2845.9925425558</v>
      </c>
      <c r="I151" s="51">
        <f>SUM(B151:G151)</f>
        <v>2845.9925425558</v>
      </c>
      <c r="J151" s="51">
        <f>H151-I151</f>
        <v>0</v>
      </c>
      <c r="K151" s="51"/>
      <c r="L151" s="51"/>
      <c r="M151" s="51"/>
    </row>
    <row r="152" spans="1:13" ht="12.75">
      <c r="A152" s="13"/>
      <c r="B152" s="17"/>
      <c r="C152" s="18"/>
      <c r="D152" s="18"/>
      <c r="E152" s="18"/>
      <c r="F152" s="18"/>
      <c r="G152" s="18"/>
      <c r="H152" s="62"/>
      <c r="I152" s="51"/>
      <c r="J152" s="51"/>
      <c r="K152" s="51"/>
      <c r="L152" s="51"/>
      <c r="M152" s="51"/>
    </row>
    <row r="153" spans="1:13" ht="12.75">
      <c r="A153" s="16" t="s">
        <v>6</v>
      </c>
      <c r="B153" s="17">
        <v>32704.526531381493</v>
      </c>
      <c r="C153" s="18">
        <v>84418.52487459357</v>
      </c>
      <c r="D153" s="18">
        <v>1129.46102097</v>
      </c>
      <c r="E153" s="18">
        <v>2571.12201388</v>
      </c>
      <c r="F153" s="18">
        <v>24562.176451462343</v>
      </c>
      <c r="G153" s="18">
        <v>7508.959411112275</v>
      </c>
      <c r="H153" s="62">
        <v>152894.7702483997</v>
      </c>
      <c r="I153" s="51"/>
      <c r="J153" s="51"/>
      <c r="K153" s="51"/>
      <c r="L153" s="51"/>
      <c r="M153" s="51"/>
    </row>
    <row r="154" spans="1:13" ht="13.5" thickBot="1">
      <c r="A154" s="29"/>
      <c r="B154" s="30"/>
      <c r="C154" s="31"/>
      <c r="D154" s="31"/>
      <c r="E154" s="31"/>
      <c r="F154" s="31"/>
      <c r="G154" s="57"/>
      <c r="H154" s="55" t="s">
        <v>113</v>
      </c>
      <c r="I154" s="51"/>
      <c r="J154" s="51"/>
      <c r="K154" s="51"/>
      <c r="L154" s="51"/>
      <c r="M154" s="51"/>
    </row>
    <row r="155" spans="1:12" ht="17.25" thickTop="1">
      <c r="A155" s="32" t="s">
        <v>97</v>
      </c>
      <c r="B155" s="33"/>
      <c r="C155" s="33"/>
      <c r="D155" s="42" t="s">
        <v>96</v>
      </c>
      <c r="E155" s="33"/>
      <c r="F155" s="33"/>
      <c r="G155" s="33"/>
      <c r="H155" s="33"/>
      <c r="I155" s="51"/>
      <c r="J155" s="51"/>
      <c r="K155" s="51"/>
      <c r="L155" s="51"/>
    </row>
    <row r="156" spans="1:12" ht="13.5">
      <c r="A156" s="32" t="s">
        <v>94</v>
      </c>
      <c r="B156" s="34"/>
      <c r="C156" s="34"/>
      <c r="D156" s="2"/>
      <c r="E156" s="2"/>
      <c r="F156" s="2"/>
      <c r="G156" s="2"/>
      <c r="H156" s="28"/>
      <c r="I156" s="51"/>
      <c r="J156" s="51"/>
      <c r="K156" s="51"/>
      <c r="L156" s="51"/>
    </row>
    <row r="157" spans="1:12" ht="12.75">
      <c r="A157" s="50" t="s">
        <v>116</v>
      </c>
      <c r="I157" s="51"/>
      <c r="J157" s="51"/>
      <c r="K157" s="51"/>
      <c r="L157" s="51"/>
    </row>
    <row r="158" spans="1:12" s="50" customFormat="1" ht="12.75">
      <c r="A158" s="50" t="s">
        <v>114</v>
      </c>
      <c r="I158" s="65"/>
      <c r="J158" s="65"/>
      <c r="K158" s="65"/>
      <c r="L158" s="65"/>
    </row>
    <row r="159" spans="2:13" ht="12.7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</sheetData>
  <sheetProtection/>
  <printOptions horizontalCentered="1" verticalCentered="1"/>
  <pageMargins left="0" right="0" top="0" bottom="0" header="0" footer="0"/>
  <pageSetup fitToHeight="2" horizontalDpi="600" verticalDpi="600" orientation="portrait" paperSize="9" scale="75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BOM</cp:lastModifiedBy>
  <cp:lastPrinted>2008-06-06T09:46:21Z</cp:lastPrinted>
  <dcterms:created xsi:type="dcterms:W3CDTF">2003-01-08T12:04:21Z</dcterms:created>
  <dcterms:modified xsi:type="dcterms:W3CDTF">2008-07-21T06:04:59Z</dcterms:modified>
  <cp:category/>
  <cp:version/>
  <cp:contentType/>
  <cp:contentStatus/>
</cp:coreProperties>
</file>