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tatistics\Balance of Payments\Survey FAL\Quarterly FALS\2025Q1\"/>
    </mc:Choice>
  </mc:AlternateContent>
  <bookViews>
    <workbookView xWindow="-105" yWindow="-105" windowWidth="23250" windowHeight="1389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2'!$A$1:$G$34</definedName>
    <definedName name="_xlnm.Print_Area" localSheetId="5">'Page 3'!$A$1:$G$56</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F31" i="1"/>
  <c r="E31" i="1"/>
  <c r="C31" i="1"/>
  <c r="B31" i="1"/>
  <c r="F13" i="1"/>
  <c r="E13" i="1"/>
  <c r="C13" i="1"/>
  <c r="B13" i="1"/>
  <c r="C32" i="5" l="1"/>
  <c r="B32" i="5"/>
  <c r="F49" i="1" l="1"/>
  <c r="E49" i="1"/>
  <c r="C49" i="1"/>
  <c r="B49" i="1"/>
  <c r="G49" i="1" l="1"/>
  <c r="D49" i="1"/>
  <c r="F19" i="1"/>
  <c r="E19" i="1"/>
  <c r="C19" i="1"/>
  <c r="B19" i="1"/>
  <c r="G21" i="1"/>
  <c r="D21" i="1"/>
  <c r="G20" i="1"/>
  <c r="D20" i="1"/>
  <c r="F37" i="1"/>
  <c r="E37" i="1"/>
  <c r="C37" i="1"/>
  <c r="B37" i="1"/>
  <c r="G39" i="1"/>
  <c r="D39" i="1"/>
  <c r="G38" i="1"/>
  <c r="D38" i="1"/>
  <c r="D19" i="1" l="1"/>
  <c r="G37" i="1"/>
  <c r="G19" i="1"/>
  <c r="D37" i="1"/>
  <c r="G36" i="1"/>
  <c r="G35" i="1"/>
  <c r="G31" i="1"/>
  <c r="G30" i="1"/>
  <c r="G29" i="1"/>
  <c r="G28" i="1"/>
  <c r="G24" i="1"/>
  <c r="G23" i="1"/>
  <c r="G18" i="1"/>
  <c r="G17" i="1"/>
  <c r="G13" i="1"/>
  <c r="G12" i="1"/>
  <c r="G11" i="1"/>
  <c r="G9" i="1"/>
  <c r="D36" i="1"/>
  <c r="D35" i="1"/>
  <c r="D31" i="1"/>
  <c r="D30" i="1"/>
  <c r="D29" i="1"/>
  <c r="D28" i="1"/>
  <c r="D24" i="1"/>
  <c r="D23" i="1"/>
  <c r="D18" i="1"/>
  <c r="D17" i="1"/>
  <c r="D13" i="1"/>
  <c r="D12" i="1"/>
  <c r="D11" i="1"/>
  <c r="D9" i="1"/>
  <c r="F27" i="1"/>
  <c r="E27" i="1"/>
  <c r="C27" i="1"/>
  <c r="B27" i="1"/>
  <c r="F34" i="1"/>
  <c r="E34" i="1"/>
  <c r="B34" i="1"/>
  <c r="F22" i="1"/>
  <c r="E22" i="1"/>
  <c r="C22" i="1"/>
  <c r="B22" i="1"/>
  <c r="F16" i="1"/>
  <c r="E16" i="1"/>
  <c r="C16" i="1"/>
  <c r="B16" i="1"/>
  <c r="F10" i="1"/>
  <c r="E10" i="1"/>
  <c r="C10" i="1"/>
  <c r="B10" i="1"/>
  <c r="F25" i="1" l="1"/>
  <c r="G16" i="1"/>
  <c r="E40" i="1"/>
  <c r="B25" i="1"/>
  <c r="F40" i="1"/>
  <c r="G40" i="1" s="1"/>
  <c r="C25" i="1"/>
  <c r="G10" i="1"/>
  <c r="E25" i="1"/>
  <c r="B40" i="1"/>
  <c r="C40" i="1"/>
  <c r="G22" i="1"/>
  <c r="G27" i="1"/>
  <c r="G34" i="1"/>
  <c r="D10" i="1"/>
  <c r="D16" i="1"/>
  <c r="D22" i="1"/>
  <c r="D34" i="1"/>
  <c r="D27" i="1"/>
  <c r="D25" i="1" l="1"/>
  <c r="G25" i="1"/>
  <c r="D40" i="1"/>
</calcChain>
</file>

<file path=xl/comments1.xml><?xml version="1.0" encoding="utf-8"?>
<comments xmlns="http://schemas.openxmlformats.org/spreadsheetml/2006/main">
  <authors>
    <author>Dooneshsingh Audit</author>
  </authors>
  <commentList>
    <comment ref="C6" authorId="0" shapeId="0">
      <text>
        <r>
          <rPr>
            <sz val="9"/>
            <color indexed="81"/>
            <rFont val="Tahoma"/>
            <family val="2"/>
          </rPr>
          <t xml:space="preserve">Foreign Assets and Foreign liabilities data of your firm have to be provided in this column.
</t>
        </r>
      </text>
    </comment>
    <comment ref="F6" authorId="0" shapeId="0">
      <text>
        <r>
          <rPr>
            <sz val="9"/>
            <color indexed="81"/>
            <rFont val="Tahoma"/>
            <family val="2"/>
          </rPr>
          <t>Foreign Assets and foreign liabilities data of your firm have to be provided in this coulmn.</t>
        </r>
      </text>
    </comment>
    <comment ref="C16" authorId="0" shapeId="0">
      <text>
        <r>
          <rPr>
            <sz val="9"/>
            <color indexed="81"/>
            <rFont val="Tahoma"/>
            <family val="2"/>
          </rPr>
          <t xml:space="preserve">Amount receivable outstanding on exports in the previous  quarter as reported on page 2 must be consistent with data reported here.
</t>
        </r>
      </text>
    </comment>
    <comment ref="F16" authorId="0" shapeId="0">
      <text>
        <r>
          <rPr>
            <sz val="9"/>
            <color indexed="81"/>
            <rFont val="Tahoma"/>
            <family val="2"/>
          </rPr>
          <t>Amount receivable outstanding on exports in the current quarter as reported on page 2 must be consistent with data reported here.</t>
        </r>
      </text>
    </comment>
    <comment ref="C34" authorId="0" shapeId="0">
      <text>
        <r>
          <rPr>
            <sz val="9"/>
            <color indexed="81"/>
            <rFont val="Tahoma"/>
            <family val="2"/>
          </rPr>
          <t>Outstanding credit on imports in the previous  quarter as reported on page 2 must be consistent with data reported here.</t>
        </r>
      </text>
    </comment>
    <comment ref="F34" authorId="0" shapeId="0">
      <text>
        <r>
          <rPr>
            <sz val="9"/>
            <color indexed="81"/>
            <rFont val="Tahoma"/>
            <family val="2"/>
          </rPr>
          <t>Outstanding credit on imports in the current  quarter as reported on page 2 must be consistent with data reported here.</t>
        </r>
      </text>
    </comment>
  </commentList>
</comments>
</file>

<file path=xl/sharedStrings.xml><?xml version="1.0" encoding="utf-8"?>
<sst xmlns="http://schemas.openxmlformats.org/spreadsheetml/2006/main" count="334" uniqueCount="267">
  <si>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</si>
  <si>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</si>
  <si>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</si>
  <si>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</si>
  <si>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</si>
  <si>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</si>
  <si>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</si>
  <si>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</si>
  <si>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</si>
  <si>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</si>
  <si>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</si>
  <si>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</si>
  <si>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</si>
  <si>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</si>
  <si>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</si>
  <si>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</si>
  <si>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</si>
  <si>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Mrs. Sanjanah N.Seeneevassen</t>
  </si>
  <si>
    <t>Title</t>
  </si>
  <si>
    <t>Analyst</t>
  </si>
  <si>
    <t>Telephone</t>
  </si>
  <si>
    <t>206-5693</t>
  </si>
  <si>
    <t>206-5718</t>
  </si>
  <si>
    <t>Email</t>
  </si>
  <si>
    <t>Urvashee.Dussooa@bom.mu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</si>
  <si>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</si>
  <si>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</si>
  <si>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</si>
  <si>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</si>
  <si>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</si>
  <si>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</si>
  <si>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</si>
  <si>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</si>
  <si>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</si>
  <si>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</si>
  <si>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</si>
  <si>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</si>
  <si>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</si>
  <si>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</si>
  <si>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</si>
  <si>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</si>
  <si>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</si>
  <si>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</si>
  <si>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</si>
  <si>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</si>
  <si>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</si>
  <si>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</si>
  <si>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</si>
  <si>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</si>
  <si>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</si>
  <si>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</si>
  <si>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</si>
  <si>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</si>
  <si>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</si>
  <si>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</si>
  <si>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</si>
  <si>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</si>
  <si>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</si>
  <si>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</si>
  <si>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</si>
  <si>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</si>
  <si>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</si>
  <si>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</si>
  <si>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</si>
  <si>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</si>
  <si>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</si>
  <si>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</si>
  <si>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</si>
  <si>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</si>
  <si>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</si>
  <si>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</si>
  <si>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</si>
  <si>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</si>
  <si>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</si>
  <si>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</si>
  <si>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</si>
  <si>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</si>
  <si>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</si>
  <si>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</si>
  <si>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</si>
  <si>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</si>
  <si>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</si>
  <si>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</si>
  <si>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</si>
  <si>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</si>
  <si>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</si>
  <si>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</si>
  <si>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</si>
  <si>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</si>
  <si>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</si>
  <si>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</si>
  <si>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</si>
  <si>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</si>
  <si>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</si>
  <si>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</si>
  <si>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</si>
  <si>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</si>
  <si>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</si>
  <si>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</si>
  <si>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</si>
  <si>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</si>
  <si>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</si>
  <si>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</si>
  <si>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</si>
  <si>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</si>
  <si>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</si>
  <si>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</si>
  <si>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</si>
  <si>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</si>
  <si>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</si>
  <si>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</si>
  <si>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</si>
  <si>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</si>
  <si>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</si>
  <si>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</si>
  <si>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</si>
  <si>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</si>
  <si>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</si>
  <si>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</si>
  <si>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</si>
  <si>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</si>
  <si>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</si>
  <si>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</si>
  <si>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</si>
  <si>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</si>
  <si>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</si>
  <si>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</si>
  <si>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</si>
  <si>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</si>
  <si>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</si>
  <si>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</si>
  <si>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</si>
  <si>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</si>
  <si>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</si>
  <si>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</si>
  <si>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</si>
  <si>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</si>
  <si>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</si>
  <si>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</si>
  <si>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</si>
  <si>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</si>
  <si>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</si>
  <si>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</si>
  <si>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</si>
  <si>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</si>
  <si>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</si>
  <si>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</si>
  <si>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</si>
  <si>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</si>
  <si>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</si>
  <si>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</si>
  <si>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</si>
  <si>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</si>
  <si>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</si>
  <si>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</si>
  <si>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</si>
  <si>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</si>
  <si>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</si>
  <si>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</si>
  <si>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</si>
  <si>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</si>
  <si>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Additions  (+)</t>
  </si>
  <si>
    <t>Reductions (-)</t>
  </si>
  <si>
    <t xml:space="preserve">% Ownership as at </t>
  </si>
  <si>
    <t>Additions (+)</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</si>
  <si>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</si>
  <si>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</si>
  <si>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</si>
  <si>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</si>
  <si>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</si>
  <si>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</si>
  <si>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</si>
  <si>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</si>
  <si>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</si>
  <si>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</si>
  <si>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</si>
  <si>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</si>
  <si>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</si>
  <si>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</si>
  <si>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</si>
  <si>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</si>
  <si>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</si>
  <si>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</si>
  <si>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</si>
  <si>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</si>
  <si>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</si>
  <si>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</si>
  <si>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</si>
  <si>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</si>
  <si>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t>Section 3.1.2: Borrowings from related non-resident entities</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</si>
  <si>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</si>
  <si>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</si>
  <si>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</si>
  <si>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</si>
  <si>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</si>
  <si>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</si>
  <si>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</si>
  <si>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</si>
  <si>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</si>
  <si>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</si>
  <si>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</si>
  <si>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</si>
  <si>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</si>
  <si>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</si>
  <si>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</si>
  <si>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</si>
  <si>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</si>
  <si>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</si>
  <si>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</si>
  <si>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</si>
  <si>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</si>
  <si>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</si>
  <si>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</si>
  <si>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</si>
  <si>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</si>
  <si>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</si>
  <si>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</si>
  <si>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</si>
  <si>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Senior Analyst</t>
  </si>
  <si>
    <t xml:space="preserve">  EUR</t>
  </si>
  <si>
    <t xml:space="preserve"> Other currencies</t>
  </si>
  <si>
    <t>Section 5:I . Additional comments</t>
  </si>
  <si>
    <t>Total Imports and Exports of Goods and Services</t>
  </si>
  <si>
    <t>Total Imports of Goods during the quarter</t>
  </si>
  <si>
    <t>Outstanding credit on Goods imports as at end of quarter</t>
  </si>
  <si>
    <t>Total Imports of Services</t>
  </si>
  <si>
    <t>Outstanding credit on Services imports as at end of quarter</t>
  </si>
  <si>
    <t xml:space="preserve">Total Exports of Goods </t>
  </si>
  <si>
    <t>Total Exports of Services</t>
  </si>
  <si>
    <t>Amount receivable on exports of Services as at end of quarter</t>
  </si>
  <si>
    <t>Amount receivable on exports of Goods as at end of quarter</t>
  </si>
  <si>
    <t>Advance payments made to non-resident supplier</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</si>
  <si>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non-residents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</si>
  <si>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rPr>
        <b/>
        <i/>
        <vertAlign val="superscript"/>
        <sz val="12"/>
        <color theme="1"/>
        <rFont val="Segoe UI"/>
        <family val="2"/>
      </rPr>
      <t>1</t>
    </r>
    <r>
      <rPr>
        <b/>
        <i/>
        <sz val="12"/>
        <color theme="1"/>
        <rFont val="Segoe UI"/>
        <family val="2"/>
      </rPr>
      <t xml:space="preserve"> Related Entities can be Affiliates, Fellow enterprises or Subsidiaries. Additional information on these have to be provided on Page 4 or Page 5 as applicable.</t>
    </r>
  </si>
  <si>
    <t>2024Q4</t>
  </si>
  <si>
    <t>end-Dec 2024</t>
  </si>
  <si>
    <t xml:space="preserve"> Shareholders capital as at end-Dec 2024</t>
  </si>
  <si>
    <t>Stock of external debt as at end-Dec 2024</t>
  </si>
  <si>
    <t>Sanjanah.Seeneevassen@bom.mu</t>
  </si>
  <si>
    <t>Fixed Assets</t>
  </si>
  <si>
    <t>FIRST QUARTER OF 2025 (FALS25Q1)</t>
  </si>
  <si>
    <t>The Bank of Mauritius (Bank) is conducting its quarterly Foreign Assets and Liabilities Survey collecting data for the first quarter of 2025 (2025Q1).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March 2025 (January - March 2025).</t>
  </si>
  <si>
    <r>
      <rPr>
        <b/>
        <sz val="11"/>
        <rFont val="Segoe UI"/>
        <family val="2"/>
      </rPr>
      <t>The due date for returning the completed questionnaire is 30 April 2025</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</si>
  <si>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Foreign Assets and Liabilities Survey
for the First Quarter of 2025 (2025Q1)</t>
  </si>
  <si>
    <t>FALS25Q1</t>
  </si>
  <si>
    <t>2025Q1</t>
  </si>
  <si>
    <t>Section 2: Balance Sheet Data for 2025Q1</t>
  </si>
  <si>
    <t>Opening balance - 01 January 2025</t>
  </si>
  <si>
    <t>Foreign direct investment for the quarter ended March 2025</t>
  </si>
  <si>
    <t>end-Mar 2025</t>
  </si>
  <si>
    <t xml:space="preserve"> Shareholders capital as at end-Mar 2025</t>
  </si>
  <si>
    <t xml:space="preserve"> External borrowing from foreign related entities for the quarter ended March 2025</t>
  </si>
  <si>
    <t>Stock of external debt as at end-Mar 2025</t>
  </si>
  <si>
    <r>
      <rPr>
        <b/>
        <sz val="14"/>
        <rFont val="Segoe UI"/>
        <family val="2"/>
      </rPr>
      <t>Transactions during 2025Q1</t>
    </r>
    <r>
      <rPr>
        <b/>
        <sz val="14"/>
        <color theme="4"/>
        <rFont val="Segoe UI"/>
        <family val="2"/>
      </rPr>
      <t xml:space="preserve">
(01 Jan - 31 Mar 2025)</t>
    </r>
  </si>
  <si>
    <t>Direct investment abroad for the quarter ended March 2025</t>
  </si>
  <si>
    <r>
      <rPr>
        <b/>
        <sz val="20"/>
        <rFont val="Segoe UI"/>
        <family val="2"/>
      </rPr>
      <t>Transactions during 2025Q1</t>
    </r>
    <r>
      <rPr>
        <b/>
        <sz val="20"/>
        <color theme="4"/>
        <rFont val="Segoe UI"/>
        <family val="2"/>
      </rPr>
      <t xml:space="preserve">
(01 Jan - 31 Mar 2025)</t>
    </r>
  </si>
  <si>
    <t>Shareholders capital as at end-Mar 2025</t>
  </si>
  <si>
    <t>Lending to related non-resident companies for the quarter ended March 2025</t>
  </si>
  <si>
    <t>Section 4: Retained Earnings for 2025Q1</t>
  </si>
  <si>
    <r>
      <t xml:space="preserve">2025Q1
</t>
    </r>
    <r>
      <rPr>
        <b/>
        <sz val="12"/>
        <color theme="4"/>
        <rFont val="Segoe UI"/>
        <family val="2"/>
      </rPr>
      <t>(01 Jan - 31 Mar 2025)</t>
    </r>
  </si>
  <si>
    <t>Position as at 
01 January 2025</t>
  </si>
  <si>
    <t>Position as at 
31 March 2025</t>
  </si>
  <si>
    <t>Interest paid/ payable during 2025Q1</t>
  </si>
  <si>
    <t>Interest received/ receivable during 2025Q1</t>
  </si>
  <si>
    <t xml:space="preserve">The questionnaire calls for stock data on a quarterly basis and for transactions data during the quarter (i.e., from 01 January to 31 March 2025). </t>
  </si>
  <si>
    <t>Closing balance - 31 March 2025</t>
  </si>
  <si>
    <t>Ms. Urvashee Dussooa Jagoo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</si>
</sst>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91"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
      <sz val="9"/>
      <color indexed="81"/>
      <name val="Tahoma"/>
      <family val="2"/>
    </font>
    <font>
      <b/>
      <i/>
      <sz val="11"/>
      <name val="Segoe U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
      <patternFill patternType="solid">
        <fgColor rgb="FFFFFF00"/>
        <bgColor indexed="64"/>
      </patternFill>
    </fill>
  </fills>
  <borders count="9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21">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1"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2" xfId="0" applyFont="1" applyFill="1" applyBorder="1" applyAlignment="1">
      <alignment horizontal="left" vertical="center" wrapText="1"/>
    </xf>
    <xf numFmtId="43" fontId="15" fillId="2" borderId="83" xfId="0" applyNumberFormat="1" applyFont="1" applyFill="1" applyBorder="1" applyAlignment="1">
      <alignment horizontal="center"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0" fontId="81" fillId="2" borderId="87"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1" xfId="0" applyNumberFormat="1" applyFont="1" applyFill="1" applyBorder="1" applyAlignment="1">
      <alignment horizontal="center" vertical="center" wrapText="1"/>
    </xf>
    <xf numFmtId="43" fontId="15" fillId="2" borderId="88"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89"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0"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6" fillId="2" borderId="0" xfId="1" applyFont="1" applyFill="1" applyAlignment="1">
      <alignment vertical="center"/>
    </xf>
    <xf numFmtId="0" fontId="11" fillId="2" borderId="10" xfId="1" applyFont="1" applyFill="1" applyBorder="1" applyAlignment="1">
      <alignment vertical="center"/>
    </xf>
    <xf numFmtId="0" fontId="86" fillId="2" borderId="0" xfId="1" applyFont="1" applyFill="1" applyBorder="1" applyAlignment="1">
      <alignment vertical="center" wrapText="1"/>
    </xf>
    <xf numFmtId="0" fontId="6" fillId="2" borderId="10" xfId="1" applyFont="1" applyFill="1" applyBorder="1" applyAlignment="1">
      <alignment horizontal="center" vertical="center"/>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81" fillId="5" borderId="32" xfId="0" applyFont="1" applyFill="1" applyBorder="1" applyAlignment="1">
      <alignment horizontal="left" vertical="center" wrapText="1" indent="2"/>
    </xf>
    <xf numFmtId="43" fontId="15" fillId="5" borderId="12" xfId="0" applyNumberFormat="1" applyFont="1" applyFill="1" applyBorder="1" applyAlignment="1">
      <alignment vertical="center" wrapText="1"/>
    </xf>
    <xf numFmtId="0" fontId="84" fillId="5" borderId="0" xfId="0" applyFont="1" applyFill="1" applyBorder="1"/>
    <xf numFmtId="0" fontId="79" fillId="5" borderId="0" xfId="0" applyFont="1" applyFill="1" applyBorder="1"/>
    <xf numFmtId="0" fontId="90" fillId="2" borderId="0" xfId="1" applyFont="1" applyFill="1" applyAlignment="1">
      <alignment horizontal="right" vertical="center"/>
    </xf>
    <xf numFmtId="0" fontId="77" fillId="3" borderId="34" xfId="0" applyFont="1" applyFill="1" applyBorder="1"/>
    <xf numFmtId="0" fontId="79" fillId="3" borderId="35" xfId="0" applyFont="1" applyFill="1" applyBorder="1"/>
    <xf numFmtId="0" fontId="77" fillId="3" borderId="32" xfId="0" applyFont="1" applyFill="1" applyBorder="1"/>
    <xf numFmtId="0" fontId="79" fillId="3" borderId="37" xfId="0" applyFont="1" applyFill="1" applyBorder="1"/>
    <xf numFmtId="0" fontId="77" fillId="3" borderId="40" xfId="0" applyFont="1" applyFill="1" applyBorder="1"/>
    <xf numFmtId="0" fontId="77" fillId="3" borderId="42" xfId="0" applyFont="1" applyFill="1" applyBorder="1"/>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applyFont="1" applyFill="1" applyAlignment="1">
      <alignment horizontal="left"/>
    </xf>
    <xf numFmtId="0" fontId="11" fillId="0" borderId="0" xfId="2" applyFont="1" applyFill="1" applyAlignment="1">
      <alignment horizontal="justify" wrapText="1"/>
    </xf>
    <xf numFmtId="0" fontId="6" fillId="2" borderId="0" xfId="1"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28" fillId="2" borderId="0" xfId="2" applyFont="1" applyFill="1" applyAlignment="1">
      <alignment horizontal="center"/>
    </xf>
    <xf numFmtId="0" fontId="11" fillId="2" borderId="0" xfId="1" applyFont="1" applyFill="1" applyAlignment="1">
      <alignment horizontal="justify" vertical="center" wrapText="1"/>
    </xf>
    <xf numFmtId="0" fontId="11" fillId="2" borderId="0" xfId="1" applyFont="1" applyFill="1" applyAlignment="1">
      <alignment horizontal="left" vertical="center" wrapText="1"/>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11" fillId="2" borderId="25"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2" applyFont="1" applyFill="1" applyAlignment="1">
      <alignment horizontal="left" vertical="center"/>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9"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20" xfId="2" applyFont="1" applyFill="1" applyBorder="1" applyAlignment="1">
      <alignment horizontal="left" vertical="center"/>
    </xf>
    <xf numFmtId="0" fontId="11" fillId="2" borderId="28" xfId="2" applyFont="1" applyFill="1" applyBorder="1" applyAlignment="1">
      <alignment horizontal="center"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19" fillId="2" borderId="0" xfId="1" applyFont="1" applyFill="1" applyAlignment="1">
      <alignment horizontal="left" vertical="center" wrapText="1"/>
    </xf>
    <xf numFmtId="0" fontId="19" fillId="2" borderId="10" xfId="1" applyFont="1" applyFill="1" applyBorder="1" applyAlignment="1">
      <alignment horizontal="left" vertical="center"/>
    </xf>
    <xf numFmtId="0" fontId="86" fillId="2" borderId="10" xfId="1" applyFont="1" applyFill="1" applyBorder="1" applyAlignment="1">
      <alignment horizontal="left" vertical="center"/>
    </xf>
    <xf numFmtId="0" fontId="19" fillId="2" borderId="10" xfId="1" applyFont="1" applyFill="1" applyBorder="1" applyAlignment="1">
      <alignment horizontal="left" vertical="center" wrapText="1"/>
    </xf>
    <xf numFmtId="0" fontId="86" fillId="3" borderId="10" xfId="1" applyFont="1" applyFill="1" applyBorder="1" applyAlignment="1">
      <alignment horizontal="center" vertical="center"/>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14"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13" xfId="0" applyFont="1" applyFill="1" applyBorder="1" applyAlignment="1">
      <alignment horizontal="center" vertical="center" wrapText="1"/>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xf numFmtId="0" fontId="79" fillId="3" borderId="39" xfId="0" applyFont="1" applyFill="1" applyBorder="1"/>
    <xf numFmtId="0" fontId="79" fillId="3" borderId="51" xfId="0" applyFont="1" applyFill="1" applyBorder="1"/>
    <xf numFmtId="0" fontId="79" fillId="3" borderId="36" xfId="0" applyFont="1" applyFill="1" applyBorder="1"/>
  </cellXfs>
  <cellStyles count="9">
    <cellStyle name="Comma" xfId="7" builtinId="3"/>
    <cellStyle name="Hyperlink 2" xfId="3"/>
    <cellStyle name="Normal" xfId="0" builtinId="0"/>
    <cellStyle name="Normal 10 10 8 3 2 5 2" xfId="4"/>
    <cellStyle name="Normal 10 10 8 3 2 5 3" xfId="5"/>
    <cellStyle name="Normal 2" xfId="1"/>
    <cellStyle name="Normal 2 2" xfId="2"/>
    <cellStyle name="Normal 2 2 3 2" xfId="6"/>
    <cellStyle name="Normal_Quarterly BOP 200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_12"/>
      <sheetName val="Table_11"/>
      <sheetName val="Table_1"/>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 val="Advance_copy2"/>
      <sheetName val="Advance_copy1"/>
      <sheetName val="Advance_co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 val="table-1"/>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njanah.Seeneevassen@bom.mu" TargetMode="External"/><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zoomScale="115" zoomScaleNormal="115" zoomScaleSheetLayoutView="100" workbookViewId="0">
      <selection activeCell="A13" sqref="A13:J13"/>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41" t="s">
        <v>69</v>
      </c>
      <c r="B12" s="342"/>
      <c r="C12" s="342"/>
      <c r="D12" s="342"/>
      <c r="E12" s="342"/>
      <c r="F12" s="342"/>
      <c r="G12" s="342"/>
      <c r="H12" s="342"/>
      <c r="I12" s="342"/>
      <c r="J12" s="343"/>
    </row>
    <row r="13" spans="1:10" ht="27.6" customHeight="1" x14ac:dyDescent="0.2">
      <c r="A13" s="344" t="s">
        <v>240</v>
      </c>
      <c r="B13" s="345"/>
      <c r="C13" s="345"/>
      <c r="D13" s="345"/>
      <c r="E13" s="345"/>
      <c r="F13" s="345"/>
      <c r="G13" s="345"/>
      <c r="H13" s="345"/>
      <c r="I13" s="345"/>
      <c r="J13" s="346"/>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47" t="s">
        <v>2</v>
      </c>
      <c r="B22" s="348"/>
      <c r="C22" s="348"/>
      <c r="D22" s="348"/>
      <c r="E22" s="348"/>
      <c r="F22" s="348"/>
      <c r="G22" s="348"/>
      <c r="H22" s="348"/>
      <c r="I22" s="348"/>
      <c r="J22" s="7"/>
    </row>
    <row r="23" spans="1:10" ht="20.25" x14ac:dyDescent="0.2">
      <c r="A23" s="347" t="s">
        <v>3</v>
      </c>
      <c r="B23" s="348"/>
      <c r="C23" s="348"/>
      <c r="D23" s="348"/>
      <c r="E23" s="348"/>
      <c r="F23" s="348"/>
      <c r="G23" s="348"/>
      <c r="H23" s="348"/>
      <c r="I23" s="348"/>
      <c r="J23" s="7"/>
    </row>
    <row r="24" spans="1:10" ht="20.25" x14ac:dyDescent="0.2">
      <c r="A24" s="347" t="s">
        <v>4</v>
      </c>
      <c r="B24" s="348"/>
      <c r="C24" s="348"/>
      <c r="D24" s="348"/>
      <c r="E24" s="348"/>
      <c r="F24" s="348"/>
      <c r="G24" s="348"/>
      <c r="H24" s="348"/>
      <c r="I24" s="348"/>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zoomScaleNormal="100" zoomScaleSheetLayoutView="100" workbookViewId="0">
      <selection activeCell="M31" sqref="M31"/>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16" t="s">
        <v>221</v>
      </c>
      <c r="B2" s="516"/>
      <c r="C2" s="516"/>
      <c r="D2" s="516"/>
      <c r="E2" s="516"/>
      <c r="F2" s="516"/>
      <c r="G2" s="516"/>
      <c r="H2" s="516"/>
      <c r="I2" s="516"/>
      <c r="J2" s="516"/>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17" t="s">
        <v>64</v>
      </c>
      <c r="D53" s="517"/>
      <c r="E53" s="517"/>
      <c r="F53" s="517"/>
      <c r="G53" s="517"/>
      <c r="H53" s="517"/>
      <c r="I53" s="517"/>
      <c r="J53" s="44"/>
      <c r="K53" s="39"/>
    </row>
    <row r="54" spans="1:11" ht="30" customHeight="1" x14ac:dyDescent="0.25">
      <c r="A54" s="39"/>
      <c r="B54" s="43"/>
      <c r="C54" s="517"/>
      <c r="D54" s="517"/>
      <c r="E54" s="517"/>
      <c r="F54" s="517"/>
      <c r="G54" s="517"/>
      <c r="H54" s="517"/>
      <c r="I54" s="517"/>
      <c r="J54" s="44"/>
      <c r="K54" s="39"/>
    </row>
    <row r="55" spans="1:11" ht="17.25" x14ac:dyDescent="0.3">
      <c r="A55" s="39"/>
      <c r="B55" s="43"/>
      <c r="C55" s="45" t="s">
        <v>65</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66</v>
      </c>
    </row>
    <row r="59" spans="1:11" x14ac:dyDescent="0.2">
      <c r="B59" s="49"/>
    </row>
    <row r="61" spans="1:11" ht="18" x14ac:dyDescent="0.25">
      <c r="B61" s="50"/>
      <c r="C61" s="49"/>
    </row>
  </sheetData>
  <mergeCells count="2">
    <mergeCell ref="A2:J2"/>
    <mergeCell ref="C53:I54"/>
  </mergeCells>
  <pageMargins left="0.25" right="0.25" top="0.75" bottom="0.75" header="0.3" footer="0.3"/>
  <pageSetup paperSize="9" scale="95"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2"/>
  <sheetViews>
    <sheetView view="pageBreakPreview" zoomScale="85" zoomScaleNormal="100" zoomScaleSheetLayoutView="85" workbookViewId="0">
      <selection activeCell="K9" sqref="K9"/>
    </sheetView>
  </sheetViews>
  <sheetFormatPr defaultColWidth="9.140625" defaultRowHeight="14.25" x14ac:dyDescent="0.2"/>
  <cols>
    <col min="1" max="1" width="10.85546875" style="21" customWidth="1"/>
    <col min="2" max="2" width="27.140625" style="27" customWidth="1"/>
    <col min="3" max="3" width="28.7109375" style="27" customWidth="1"/>
    <col min="4" max="4" width="31.85546875" style="27" customWidth="1"/>
    <col min="5" max="5" width="30.28515625" style="27" customWidth="1"/>
    <col min="6" max="6" width="24.7109375" style="21" customWidth="1"/>
    <col min="7" max="7" width="8.28515625" style="21" customWidth="1"/>
    <col min="8" max="16384" width="9.140625" style="21"/>
  </cols>
  <sheetData>
    <row r="1" spans="1:9" s="12" customFormat="1" ht="102" customHeight="1" x14ac:dyDescent="0.2">
      <c r="A1" s="350" t="s">
        <v>241</v>
      </c>
      <c r="B1" s="350"/>
      <c r="C1" s="350"/>
      <c r="D1" s="350"/>
      <c r="E1" s="350"/>
      <c r="F1" s="350"/>
    </row>
    <row r="2" spans="1:9" s="15" customFormat="1" ht="11.25" x14ac:dyDescent="0.2">
      <c r="A2" s="13"/>
      <c r="B2" s="14"/>
      <c r="C2" s="14"/>
      <c r="D2" s="14"/>
      <c r="E2" s="14"/>
    </row>
    <row r="3" spans="1:9" s="12" customFormat="1" ht="16.5" x14ac:dyDescent="0.3">
      <c r="A3" s="16" t="s">
        <v>5</v>
      </c>
      <c r="B3" s="352" t="s">
        <v>35</v>
      </c>
      <c r="C3" s="352"/>
      <c r="D3" s="352"/>
      <c r="E3" s="352"/>
      <c r="F3" s="352"/>
      <c r="G3" s="17"/>
      <c r="H3" s="17"/>
      <c r="I3" s="17"/>
    </row>
    <row r="4" spans="1:9" s="12" customFormat="1" ht="42" customHeight="1" x14ac:dyDescent="0.3">
      <c r="A4" s="351" t="s">
        <v>209</v>
      </c>
      <c r="B4" s="351"/>
      <c r="C4" s="351"/>
      <c r="D4" s="351"/>
      <c r="E4" s="351"/>
      <c r="F4" s="351"/>
      <c r="G4" s="17"/>
      <c r="H4" s="17"/>
      <c r="I4" s="17"/>
    </row>
    <row r="5" spans="1:9" s="15" customFormat="1" ht="11.25" x14ac:dyDescent="0.2">
      <c r="A5" s="13"/>
      <c r="B5" s="14"/>
      <c r="C5" s="14"/>
      <c r="D5" s="14"/>
      <c r="E5" s="14"/>
    </row>
    <row r="6" spans="1:9" s="12" customFormat="1" ht="16.5" customHeight="1" x14ac:dyDescent="0.3">
      <c r="A6" s="18" t="s">
        <v>6</v>
      </c>
      <c r="B6" s="355" t="s">
        <v>7</v>
      </c>
      <c r="C6" s="355"/>
      <c r="D6" s="355"/>
      <c r="E6" s="113"/>
      <c r="F6" s="17"/>
      <c r="G6" s="17"/>
      <c r="H6" s="17"/>
      <c r="I6" s="17"/>
    </row>
    <row r="7" spans="1:9" s="12" customFormat="1" ht="121.5" customHeight="1" x14ac:dyDescent="0.3">
      <c r="A7" s="353" t="s">
        <v>8</v>
      </c>
      <c r="B7" s="353"/>
      <c r="C7" s="353"/>
      <c r="D7" s="353"/>
      <c r="E7" s="353"/>
      <c r="F7" s="353"/>
      <c r="G7" s="17"/>
      <c r="H7" s="17"/>
      <c r="I7" s="17"/>
    </row>
    <row r="8" spans="1:9" s="15" customFormat="1" ht="11.25" x14ac:dyDescent="0.2">
      <c r="A8" s="13"/>
      <c r="B8" s="14"/>
      <c r="C8" s="14"/>
      <c r="D8" s="14"/>
      <c r="E8" s="14"/>
    </row>
    <row r="9" spans="1:9" s="12" customFormat="1" ht="16.5" customHeight="1" x14ac:dyDescent="0.3">
      <c r="A9" s="19" t="s">
        <v>9</v>
      </c>
      <c r="B9" s="355" t="s">
        <v>10</v>
      </c>
      <c r="C9" s="355"/>
      <c r="D9" s="355"/>
      <c r="E9" s="113"/>
      <c r="F9" s="17"/>
      <c r="G9" s="17"/>
      <c r="H9" s="17"/>
      <c r="I9" s="17"/>
    </row>
    <row r="10" spans="1:9" s="12" customFormat="1" ht="43.5" customHeight="1" x14ac:dyDescent="0.3">
      <c r="A10" s="354" t="s">
        <v>34</v>
      </c>
      <c r="B10" s="354"/>
      <c r="C10" s="354"/>
      <c r="D10" s="354"/>
      <c r="E10" s="354"/>
      <c r="F10" s="354"/>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76</v>
      </c>
      <c r="B14" s="356" t="s">
        <v>14</v>
      </c>
      <c r="C14" s="356"/>
      <c r="D14" s="356"/>
      <c r="E14" s="114"/>
      <c r="F14" s="20"/>
      <c r="G14" s="20"/>
      <c r="H14" s="20"/>
      <c r="I14" s="20"/>
    </row>
    <row r="15" spans="1:9" ht="16.5" x14ac:dyDescent="0.3">
      <c r="A15" s="349" t="s">
        <v>15</v>
      </c>
      <c r="B15" s="349"/>
      <c r="C15" s="349"/>
      <c r="D15" s="349"/>
      <c r="E15" s="349"/>
      <c r="F15" s="349"/>
      <c r="G15" s="20"/>
      <c r="H15" s="20"/>
      <c r="I15" s="20"/>
    </row>
    <row r="16" spans="1:9" s="15" customFormat="1" ht="11.25" x14ac:dyDescent="0.2">
      <c r="A16" s="13"/>
      <c r="B16" s="14"/>
      <c r="C16" s="14"/>
      <c r="D16" s="14"/>
      <c r="E16" s="14"/>
    </row>
    <row r="17" spans="1:10" ht="16.5" x14ac:dyDescent="0.3">
      <c r="A17" s="24" t="s">
        <v>16</v>
      </c>
      <c r="B17" s="120" t="s">
        <v>127</v>
      </c>
      <c r="C17" s="120" t="s">
        <v>266</v>
      </c>
      <c r="D17" s="120" t="s">
        <v>17</v>
      </c>
      <c r="E17" s="120" t="s">
        <v>125</v>
      </c>
    </row>
    <row r="18" spans="1:10" ht="16.5" x14ac:dyDescent="0.3">
      <c r="A18" s="24" t="s">
        <v>18</v>
      </c>
      <c r="B18" s="122" t="s">
        <v>218</v>
      </c>
      <c r="C18" s="122" t="s">
        <v>19</v>
      </c>
      <c r="D18" s="122" t="s">
        <v>19</v>
      </c>
      <c r="E18" s="122" t="s">
        <v>19</v>
      </c>
    </row>
    <row r="19" spans="1:10" ht="16.5" x14ac:dyDescent="0.3">
      <c r="A19" s="24" t="s">
        <v>20</v>
      </c>
      <c r="B19" s="121" t="s">
        <v>129</v>
      </c>
      <c r="C19" s="122" t="s">
        <v>21</v>
      </c>
      <c r="D19" s="122" t="s">
        <v>22</v>
      </c>
      <c r="E19" s="122" t="s">
        <v>121</v>
      </c>
    </row>
    <row r="20" spans="1:10" ht="16.5" x14ac:dyDescent="0.3">
      <c r="A20" s="24" t="s">
        <v>23</v>
      </c>
      <c r="B20" s="121" t="s">
        <v>128</v>
      </c>
      <c r="C20" s="121" t="s">
        <v>24</v>
      </c>
      <c r="D20" s="121" t="s">
        <v>238</v>
      </c>
      <c r="E20" s="121" t="s">
        <v>122</v>
      </c>
    </row>
    <row r="21" spans="1:10" s="15" customFormat="1" ht="16.5" x14ac:dyDescent="0.3">
      <c r="A21" s="13"/>
      <c r="B21" s="14"/>
      <c r="C21" s="14"/>
      <c r="D21" s="14"/>
      <c r="E21" s="23"/>
    </row>
    <row r="22" spans="1:10" ht="16.5" x14ac:dyDescent="0.3">
      <c r="A22" s="25" t="s">
        <v>11</v>
      </c>
      <c r="B22" s="26" t="s">
        <v>26</v>
      </c>
      <c r="C22" s="23"/>
      <c r="D22" s="23"/>
      <c r="E22" s="23"/>
      <c r="F22" s="20"/>
      <c r="G22" s="20"/>
      <c r="H22" s="20"/>
      <c r="I22" s="20"/>
    </row>
    <row r="23" spans="1:10" ht="42.75" customHeight="1" x14ac:dyDescent="0.3">
      <c r="A23" s="349" t="s">
        <v>242</v>
      </c>
      <c r="B23" s="349"/>
      <c r="C23" s="349"/>
      <c r="D23" s="349"/>
      <c r="E23" s="349"/>
      <c r="F23" s="349"/>
      <c r="G23" s="20"/>
      <c r="H23" s="20"/>
      <c r="I23" s="20"/>
    </row>
    <row r="24" spans="1:10" s="15" customFormat="1" ht="16.5" x14ac:dyDescent="0.3">
      <c r="A24" s="13"/>
      <c r="B24" s="14"/>
      <c r="C24" s="14"/>
      <c r="D24" s="14"/>
      <c r="E24" s="14"/>
      <c r="G24" s="20"/>
      <c r="H24" s="20"/>
      <c r="I24" s="20"/>
      <c r="J24" s="21"/>
    </row>
    <row r="25" spans="1:10" ht="16.5" x14ac:dyDescent="0.3">
      <c r="A25" s="26" t="s">
        <v>87</v>
      </c>
      <c r="B25" s="26" t="s">
        <v>27</v>
      </c>
      <c r="C25" s="26"/>
      <c r="D25" s="26"/>
      <c r="E25" s="26"/>
      <c r="F25" s="20"/>
      <c r="G25" s="20"/>
      <c r="H25" s="20"/>
      <c r="I25" s="20"/>
    </row>
    <row r="26" spans="1:10" ht="33.75" customHeight="1" x14ac:dyDescent="0.3">
      <c r="A26" s="349" t="s">
        <v>28</v>
      </c>
      <c r="B26" s="349"/>
      <c r="C26" s="349"/>
      <c r="D26" s="349"/>
      <c r="E26" s="349"/>
      <c r="F26" s="349"/>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49"/>
      <c r="B29" s="349"/>
      <c r="C29" s="349"/>
      <c r="D29" s="349"/>
      <c r="E29" s="349"/>
      <c r="F29" s="20"/>
      <c r="G29" s="20"/>
      <c r="H29" s="20"/>
      <c r="I29" s="20"/>
    </row>
    <row r="30" spans="1:10" ht="16.5" customHeight="1" x14ac:dyDescent="0.3">
      <c r="A30" s="349"/>
      <c r="B30" s="349"/>
      <c r="C30" s="349"/>
      <c r="D30" s="349"/>
      <c r="E30" s="349"/>
      <c r="F30" s="20"/>
      <c r="G30" s="20"/>
      <c r="H30" s="20"/>
      <c r="I30" s="20"/>
    </row>
    <row r="31" spans="1:10" ht="16.5" customHeight="1" x14ac:dyDescent="0.3">
      <c r="A31" s="349"/>
      <c r="B31" s="349"/>
      <c r="C31" s="349"/>
      <c r="D31" s="349"/>
      <c r="E31" s="349"/>
      <c r="F31" s="20"/>
      <c r="G31" s="20"/>
      <c r="H31" s="20"/>
      <c r="I31" s="20"/>
    </row>
    <row r="32" spans="1:10" ht="16.5" customHeight="1" x14ac:dyDescent="0.3">
      <c r="A32" s="349"/>
      <c r="B32" s="349"/>
      <c r="C32" s="349"/>
      <c r="D32" s="349"/>
      <c r="E32" s="349"/>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hyperlink ref="D20" r:id="rId2"/>
  </hyperlinks>
  <pageMargins left="0.25" right="0.25" top="0.75" bottom="0.75" header="0.3" footer="0.3"/>
  <pageSetup paperSize="9" scale="64" orientation="portrait" r:id="rId3"/>
  <headerFooter scaleWithDoc="0"/>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3"/>
  <sheetViews>
    <sheetView topLeftCell="A19" zoomScale="80" zoomScaleNormal="80" zoomScaleSheetLayoutView="100" workbookViewId="0">
      <selection activeCell="B33" sqref="B33:J33"/>
    </sheetView>
  </sheetViews>
  <sheetFormatPr defaultColWidth="9.140625" defaultRowHeight="17.25" x14ac:dyDescent="0.3"/>
  <cols>
    <col min="1" max="1" width="4.28515625" style="56" customWidth="1"/>
    <col min="2" max="9" width="14" style="56" customWidth="1"/>
    <col min="10" max="10" width="22.42578125" style="56" customWidth="1"/>
    <col min="11" max="13" width="9.140625" style="56"/>
    <col min="14" max="14" width="14.5703125" style="56" bestFit="1" customWidth="1"/>
    <col min="15" max="16384" width="9.140625" style="56"/>
  </cols>
  <sheetData>
    <row r="1" spans="1:14" s="52" customFormat="1" ht="27" customHeight="1" x14ac:dyDescent="0.35">
      <c r="A1" s="363" t="s">
        <v>70</v>
      </c>
      <c r="B1" s="363"/>
      <c r="C1" s="363"/>
      <c r="D1" s="363"/>
      <c r="E1" s="363"/>
      <c r="F1" s="363"/>
      <c r="G1" s="363"/>
      <c r="H1" s="363"/>
      <c r="I1" s="363"/>
      <c r="J1" s="363"/>
    </row>
    <row r="2" spans="1:14" s="52" customFormat="1" ht="13.15" customHeight="1" x14ac:dyDescent="0.35">
      <c r="A2" s="94"/>
      <c r="B2" s="94"/>
      <c r="C2" s="94"/>
      <c r="D2" s="94"/>
      <c r="E2" s="94"/>
      <c r="F2" s="94"/>
      <c r="G2" s="94"/>
      <c r="H2" s="94"/>
      <c r="I2" s="94"/>
      <c r="J2" s="94"/>
    </row>
    <row r="3" spans="1:14" s="53" customFormat="1" ht="16.5" x14ac:dyDescent="0.3">
      <c r="A3" s="54" t="s">
        <v>5</v>
      </c>
      <c r="B3" s="55" t="s">
        <v>71</v>
      </c>
      <c r="C3" s="55"/>
      <c r="D3" s="55"/>
      <c r="E3" s="55"/>
    </row>
    <row r="4" spans="1:14" s="53" customFormat="1" ht="51" customHeight="1" x14ac:dyDescent="0.3">
      <c r="A4" s="349" t="s">
        <v>124</v>
      </c>
      <c r="B4" s="349"/>
      <c r="C4" s="349"/>
      <c r="D4" s="349"/>
      <c r="E4" s="349"/>
      <c r="F4" s="349"/>
      <c r="G4" s="349"/>
      <c r="H4" s="349"/>
      <c r="I4" s="349"/>
      <c r="J4" s="349"/>
    </row>
    <row r="5" spans="1:14" s="15" customFormat="1" ht="13.15" customHeight="1" x14ac:dyDescent="0.3">
      <c r="A5" s="349"/>
      <c r="B5" s="349"/>
      <c r="C5" s="349"/>
      <c r="D5" s="349"/>
      <c r="E5" s="349"/>
      <c r="F5" s="349"/>
      <c r="G5" s="349"/>
      <c r="H5" s="349"/>
      <c r="I5" s="349"/>
      <c r="J5" s="349"/>
    </row>
    <row r="6" spans="1:14" s="53" customFormat="1" ht="16.5" x14ac:dyDescent="0.3">
      <c r="A6" s="54" t="s">
        <v>72</v>
      </c>
      <c r="B6" s="357" t="s">
        <v>73</v>
      </c>
      <c r="C6" s="357"/>
      <c r="D6" s="357"/>
      <c r="E6" s="357"/>
      <c r="F6" s="357"/>
      <c r="G6" s="357"/>
      <c r="H6" s="357"/>
      <c r="I6" s="357"/>
      <c r="J6" s="357"/>
    </row>
    <row r="7" spans="1:14" s="53" customFormat="1" ht="16.5" x14ac:dyDescent="0.3">
      <c r="A7" s="358" t="s">
        <v>264</v>
      </c>
      <c r="B7" s="358"/>
      <c r="C7" s="358"/>
      <c r="D7" s="358"/>
      <c r="E7" s="358"/>
      <c r="F7" s="358"/>
      <c r="G7" s="358"/>
      <c r="H7" s="358"/>
      <c r="I7" s="358"/>
      <c r="J7" s="358"/>
      <c r="N7" s="57"/>
    </row>
    <row r="8" spans="1:14" s="15" customFormat="1" ht="11.25" x14ac:dyDescent="0.2">
      <c r="A8" s="13"/>
      <c r="B8" s="14"/>
      <c r="C8" s="14"/>
      <c r="D8" s="14"/>
      <c r="E8" s="14"/>
    </row>
    <row r="9" spans="1:14" s="53" customFormat="1" ht="16.5" x14ac:dyDescent="0.3">
      <c r="A9" s="54" t="s">
        <v>74</v>
      </c>
      <c r="B9" s="357" t="s">
        <v>75</v>
      </c>
      <c r="C9" s="357"/>
      <c r="D9" s="357"/>
      <c r="E9" s="357"/>
      <c r="F9" s="357"/>
      <c r="G9" s="357"/>
      <c r="H9" s="357"/>
      <c r="I9" s="357"/>
      <c r="J9" s="357"/>
    </row>
    <row r="10" spans="1:14" s="53" customFormat="1" ht="51.75" customHeight="1" x14ac:dyDescent="0.3">
      <c r="A10" s="349" t="s">
        <v>215</v>
      </c>
      <c r="B10" s="349"/>
      <c r="C10" s="349"/>
      <c r="D10" s="349"/>
      <c r="E10" s="349"/>
      <c r="F10" s="349"/>
      <c r="G10" s="349"/>
      <c r="H10" s="349"/>
      <c r="I10" s="349"/>
      <c r="J10" s="349"/>
    </row>
    <row r="11" spans="1:14" s="15" customFormat="1" ht="11.25" x14ac:dyDescent="0.2">
      <c r="A11" s="13"/>
      <c r="B11" s="14"/>
      <c r="C11" s="14"/>
      <c r="D11" s="14"/>
      <c r="E11" s="14"/>
    </row>
    <row r="12" spans="1:14" s="53" customFormat="1" ht="16.5" x14ac:dyDescent="0.3">
      <c r="A12" s="54" t="s">
        <v>76</v>
      </c>
      <c r="B12" s="357" t="s">
        <v>77</v>
      </c>
      <c r="C12" s="357"/>
      <c r="D12" s="357"/>
      <c r="E12" s="357"/>
      <c r="F12" s="357"/>
      <c r="G12" s="357"/>
      <c r="H12" s="357"/>
      <c r="I12" s="357"/>
      <c r="J12" s="357"/>
    </row>
    <row r="13" spans="1:14" s="53" customFormat="1" ht="35.25" customHeight="1" x14ac:dyDescent="0.3">
      <c r="A13" s="358" t="s">
        <v>83</v>
      </c>
      <c r="B13" s="358"/>
      <c r="C13" s="358"/>
      <c r="D13" s="358"/>
      <c r="E13" s="358"/>
      <c r="F13" s="358"/>
      <c r="G13" s="358"/>
      <c r="H13" s="358"/>
      <c r="I13" s="358"/>
      <c r="J13" s="358"/>
    </row>
    <row r="14" spans="1:14" s="15" customFormat="1" ht="11.25" x14ac:dyDescent="0.2">
      <c r="A14" s="13"/>
      <c r="B14" s="14"/>
      <c r="C14" s="14"/>
      <c r="D14" s="14"/>
      <c r="E14" s="14"/>
    </row>
    <row r="15" spans="1:14" s="55" customFormat="1" ht="16.5" x14ac:dyDescent="0.3">
      <c r="A15" s="54" t="s">
        <v>11</v>
      </c>
      <c r="B15" s="357" t="s">
        <v>78</v>
      </c>
      <c r="C15" s="357"/>
      <c r="D15" s="357"/>
      <c r="E15" s="357"/>
      <c r="F15" s="357"/>
      <c r="G15" s="357"/>
      <c r="H15" s="357"/>
      <c r="I15" s="357"/>
      <c r="J15" s="357"/>
    </row>
    <row r="16" spans="1:14" s="53" customFormat="1" ht="105" customHeight="1" x14ac:dyDescent="0.3">
      <c r="A16" s="360" t="s">
        <v>232</v>
      </c>
      <c r="B16" s="360"/>
      <c r="C16" s="360"/>
      <c r="D16" s="360"/>
      <c r="E16" s="360"/>
      <c r="F16" s="360"/>
      <c r="G16" s="360"/>
      <c r="H16" s="360"/>
      <c r="I16" s="360"/>
      <c r="J16" s="360"/>
    </row>
    <row r="17" spans="1:10" s="15" customFormat="1" ht="11.25" x14ac:dyDescent="0.2">
      <c r="A17" s="13"/>
      <c r="B17" s="14"/>
      <c r="C17" s="14"/>
      <c r="D17" s="14"/>
      <c r="E17" s="14"/>
    </row>
    <row r="18" spans="1:10" s="53" customFormat="1" ht="15" customHeight="1" x14ac:dyDescent="0.3">
      <c r="A18" s="54" t="s">
        <v>13</v>
      </c>
      <c r="B18" s="357" t="s">
        <v>79</v>
      </c>
      <c r="C18" s="357"/>
      <c r="D18" s="357"/>
      <c r="E18" s="357"/>
      <c r="F18" s="357"/>
      <c r="G18" s="357"/>
      <c r="H18" s="357"/>
      <c r="I18" s="357"/>
      <c r="J18" s="357"/>
    </row>
    <row r="19" spans="1:10" s="53" customFormat="1" ht="50.25" customHeight="1" x14ac:dyDescent="0.3">
      <c r="A19" s="349" t="s">
        <v>88</v>
      </c>
      <c r="B19" s="349"/>
      <c r="C19" s="349"/>
      <c r="D19" s="349"/>
      <c r="E19" s="349"/>
      <c r="F19" s="349"/>
      <c r="G19" s="349"/>
      <c r="H19" s="349"/>
      <c r="I19" s="349"/>
      <c r="J19" s="349"/>
    </row>
    <row r="20" spans="1:10" s="15" customFormat="1" ht="11.25" x14ac:dyDescent="0.2">
      <c r="A20" s="13"/>
      <c r="B20" s="14"/>
      <c r="C20" s="14"/>
      <c r="D20" s="14"/>
      <c r="E20" s="14"/>
    </row>
    <row r="21" spans="1:10" s="53" customFormat="1" ht="16.5" x14ac:dyDescent="0.3">
      <c r="A21" s="54" t="s">
        <v>25</v>
      </c>
      <c r="B21" s="361" t="s">
        <v>80</v>
      </c>
      <c r="C21" s="361"/>
      <c r="D21" s="361"/>
      <c r="E21" s="361"/>
      <c r="F21" s="361"/>
      <c r="G21" s="361"/>
      <c r="H21" s="361"/>
      <c r="I21" s="361"/>
      <c r="J21" s="361"/>
    </row>
    <row r="22" spans="1:10" s="53" customFormat="1" ht="19.899999999999999" customHeight="1" x14ac:dyDescent="0.3">
      <c r="A22" s="362" t="s">
        <v>85</v>
      </c>
      <c r="B22" s="362"/>
      <c r="C22" s="362"/>
      <c r="D22" s="362"/>
      <c r="E22" s="362"/>
      <c r="F22" s="362"/>
      <c r="G22" s="362"/>
      <c r="H22" s="362"/>
      <c r="I22" s="362"/>
      <c r="J22" s="362"/>
    </row>
    <row r="23" spans="1:10" s="15" customFormat="1" ht="11.25" x14ac:dyDescent="0.2">
      <c r="A23" s="13"/>
      <c r="B23" s="14"/>
      <c r="C23" s="14"/>
      <c r="D23" s="14"/>
      <c r="E23" s="14"/>
    </row>
    <row r="24" spans="1:10" s="53" customFormat="1" ht="16.5" x14ac:dyDescent="0.3">
      <c r="A24" s="54" t="s">
        <v>81</v>
      </c>
      <c r="B24" s="361" t="s">
        <v>86</v>
      </c>
      <c r="C24" s="361"/>
      <c r="D24" s="361"/>
      <c r="E24" s="361"/>
      <c r="F24" s="361"/>
      <c r="G24" s="361"/>
      <c r="H24" s="361"/>
      <c r="I24" s="361"/>
      <c r="J24" s="361"/>
    </row>
    <row r="25" spans="1:10" s="53" customFormat="1" ht="19.149999999999999" customHeight="1" x14ac:dyDescent="0.3">
      <c r="A25" s="349" t="s">
        <v>84</v>
      </c>
      <c r="B25" s="349"/>
      <c r="C25" s="349"/>
      <c r="D25" s="349"/>
      <c r="E25" s="349"/>
      <c r="F25" s="349"/>
      <c r="G25" s="349"/>
      <c r="H25" s="349"/>
      <c r="I25" s="349"/>
      <c r="J25" s="349"/>
    </row>
    <row r="26" spans="1:10" s="15" customFormat="1" ht="11.25" x14ac:dyDescent="0.2">
      <c r="A26" s="13"/>
      <c r="B26" s="14"/>
      <c r="C26" s="14"/>
      <c r="D26" s="14"/>
      <c r="E26" s="14"/>
    </row>
    <row r="27" spans="1:10" s="53" customFormat="1" ht="16.5" x14ac:dyDescent="0.3">
      <c r="A27" s="109" t="s">
        <v>115</v>
      </c>
      <c r="B27" s="109" t="s">
        <v>107</v>
      </c>
      <c r="C27" s="109"/>
      <c r="D27" s="109"/>
      <c r="E27" s="109"/>
      <c r="F27" s="109"/>
      <c r="G27" s="109"/>
      <c r="H27" s="109"/>
      <c r="I27" s="109"/>
      <c r="J27" s="109"/>
    </row>
    <row r="28" spans="1:10" s="53" customFormat="1" ht="69" customHeight="1" x14ac:dyDescent="0.3">
      <c r="A28" s="359" t="s">
        <v>116</v>
      </c>
      <c r="B28" s="359"/>
      <c r="C28" s="359"/>
      <c r="D28" s="359"/>
      <c r="E28" s="359"/>
      <c r="F28" s="359"/>
      <c r="G28" s="359"/>
      <c r="H28" s="359"/>
      <c r="I28" s="359"/>
      <c r="J28" s="359"/>
    </row>
    <row r="29" spans="1:10" ht="33" customHeight="1" x14ac:dyDescent="0.3">
      <c r="A29" s="359" t="s">
        <v>108</v>
      </c>
      <c r="B29" s="359"/>
      <c r="C29" s="359"/>
      <c r="D29" s="359"/>
      <c r="E29" s="359"/>
      <c r="F29" s="359"/>
      <c r="G29" s="359"/>
      <c r="H29" s="359"/>
      <c r="I29" s="359"/>
      <c r="J29" s="359"/>
    </row>
    <row r="30" spans="1:10" ht="36.75" customHeight="1" x14ac:dyDescent="0.3">
      <c r="A30" s="359" t="s">
        <v>109</v>
      </c>
      <c r="B30" s="359"/>
      <c r="C30" s="359"/>
      <c r="D30" s="359"/>
      <c r="E30" s="359"/>
      <c r="F30" s="359"/>
      <c r="G30" s="359"/>
      <c r="H30" s="359"/>
      <c r="I30" s="359"/>
      <c r="J30" s="359"/>
    </row>
    <row r="31" spans="1:10" s="123" customFormat="1" ht="35.25" customHeight="1" x14ac:dyDescent="0.25">
      <c r="A31" s="124" t="s">
        <v>110</v>
      </c>
      <c r="B31" s="365" t="s">
        <v>111</v>
      </c>
      <c r="C31" s="365"/>
      <c r="D31" s="365"/>
      <c r="E31" s="365"/>
      <c r="F31" s="365"/>
      <c r="G31" s="365"/>
      <c r="H31" s="365"/>
      <c r="I31" s="365"/>
      <c r="J31" s="365"/>
    </row>
    <row r="32" spans="1:10" s="123" customFormat="1" ht="26.25" customHeight="1" x14ac:dyDescent="0.25">
      <c r="A32" s="124" t="s">
        <v>46</v>
      </c>
      <c r="B32" s="365" t="s">
        <v>112</v>
      </c>
      <c r="C32" s="365"/>
      <c r="D32" s="365"/>
      <c r="E32" s="365"/>
      <c r="F32" s="365"/>
      <c r="G32" s="365"/>
      <c r="H32" s="365"/>
      <c r="I32" s="365"/>
      <c r="J32" s="365"/>
    </row>
    <row r="33" spans="1:10" s="123" customFormat="1" ht="54.75" customHeight="1" x14ac:dyDescent="0.25">
      <c r="A33" s="320" t="s">
        <v>113</v>
      </c>
      <c r="B33" s="364" t="s">
        <v>114</v>
      </c>
      <c r="C33" s="364"/>
      <c r="D33" s="364"/>
      <c r="E33" s="364"/>
      <c r="F33" s="364"/>
      <c r="G33" s="364"/>
      <c r="H33" s="364"/>
      <c r="I33" s="364"/>
      <c r="J33" s="364"/>
    </row>
  </sheetData>
  <mergeCells count="23">
    <mergeCell ref="B33:J33"/>
    <mergeCell ref="A29:J29"/>
    <mergeCell ref="A30:J30"/>
    <mergeCell ref="B31:J31"/>
    <mergeCell ref="B32:J32"/>
    <mergeCell ref="A1:J1"/>
    <mergeCell ref="A4:J4"/>
    <mergeCell ref="B6:J6"/>
    <mergeCell ref="A7:J7"/>
    <mergeCell ref="A5:J5"/>
    <mergeCell ref="B9:J9"/>
    <mergeCell ref="A10:J10"/>
    <mergeCell ref="B12:J12"/>
    <mergeCell ref="A13:J13"/>
    <mergeCell ref="A28:J28"/>
    <mergeCell ref="B15:J15"/>
    <mergeCell ref="A16:J16"/>
    <mergeCell ref="B18:J18"/>
    <mergeCell ref="A19:J19"/>
    <mergeCell ref="B21:J21"/>
    <mergeCell ref="A22:J22"/>
    <mergeCell ref="B24:J24"/>
    <mergeCell ref="A25:J25"/>
  </mergeCells>
  <pageMargins left="0.25" right="0.25" top="0.75" bottom="0.75" header="0.3" footer="0.3"/>
  <pageSetup paperSize="9" scale="71" orientation="portrait" r:id="rId1"/>
  <headerFooter scaleWithDoc="0"/>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opLeftCell="A34" zoomScaleNormal="100" zoomScaleSheetLayoutView="100" workbookViewId="0">
      <selection activeCell="J56" sqref="J56"/>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369" t="s">
        <v>243</v>
      </c>
      <c r="B3" s="369"/>
      <c r="C3" s="369"/>
      <c r="D3" s="369"/>
      <c r="E3" s="369"/>
      <c r="F3" s="369"/>
      <c r="G3" s="369"/>
      <c r="H3" s="369"/>
      <c r="I3" s="369"/>
    </row>
    <row r="4" spans="1:10" ht="24.75" customHeight="1" x14ac:dyDescent="0.25">
      <c r="A4" s="370" t="s">
        <v>36</v>
      </c>
      <c r="B4" s="370"/>
      <c r="C4" s="370"/>
      <c r="D4" s="370"/>
      <c r="E4" s="370"/>
      <c r="F4" s="370"/>
      <c r="G4" s="370"/>
      <c r="H4" s="370"/>
      <c r="I4" s="370"/>
    </row>
    <row r="5" spans="1:10" ht="17.45" customHeight="1" x14ac:dyDescent="0.25">
      <c r="A5" s="371"/>
      <c r="B5" s="371"/>
      <c r="C5" s="371"/>
      <c r="D5" s="371"/>
      <c r="E5" s="371"/>
      <c r="F5" s="371"/>
      <c r="G5" s="371"/>
      <c r="H5" s="371"/>
      <c r="I5" s="371"/>
    </row>
    <row r="6" spans="1:10" ht="32.450000000000003" customHeight="1" x14ac:dyDescent="0.25">
      <c r="A6" s="62" t="s">
        <v>37</v>
      </c>
      <c r="B6" s="63" t="s">
        <v>244</v>
      </c>
      <c r="C6" s="64"/>
      <c r="D6" s="65"/>
      <c r="E6" s="66"/>
      <c r="F6" s="62"/>
      <c r="G6" s="62"/>
      <c r="H6" s="127"/>
      <c r="I6" s="128" t="s">
        <v>38</v>
      </c>
    </row>
    <row r="7" spans="1:10" ht="18.75" customHeight="1" thickBot="1" x14ac:dyDescent="0.3">
      <c r="A7" s="62"/>
      <c r="B7" s="68"/>
      <c r="C7" s="68"/>
      <c r="D7" s="66"/>
      <c r="E7" s="66"/>
      <c r="F7" s="62"/>
      <c r="G7" s="62"/>
      <c r="H7" s="69"/>
      <c r="I7" s="69"/>
    </row>
    <row r="8" spans="1:10" s="62" customFormat="1" ht="25.5" customHeight="1" thickBot="1" x14ac:dyDescent="0.3">
      <c r="A8" s="372" t="s">
        <v>39</v>
      </c>
      <c r="B8" s="373"/>
      <c r="C8" s="373"/>
      <c r="D8" s="373"/>
      <c r="E8" s="373"/>
      <c r="F8" s="373"/>
      <c r="G8" s="373"/>
      <c r="H8" s="373"/>
      <c r="I8" s="374"/>
    </row>
    <row r="9" spans="1:10" s="62" customFormat="1" x14ac:dyDescent="0.25">
      <c r="A9" s="366" t="s">
        <v>40</v>
      </c>
      <c r="B9" s="367"/>
      <c r="C9" s="367"/>
      <c r="D9" s="367"/>
      <c r="E9" s="366" t="s">
        <v>41</v>
      </c>
      <c r="F9" s="367"/>
      <c r="G9" s="367"/>
      <c r="H9" s="367"/>
      <c r="I9" s="368"/>
    </row>
    <row r="10" spans="1:10" s="62" customFormat="1" x14ac:dyDescent="0.25">
      <c r="A10" s="376" t="s">
        <v>42</v>
      </c>
      <c r="B10" s="377"/>
      <c r="C10" s="70" t="s">
        <v>33</v>
      </c>
      <c r="D10" s="378" t="s">
        <v>43</v>
      </c>
      <c r="E10" s="379"/>
      <c r="F10" s="380" t="s">
        <v>44</v>
      </c>
      <c r="G10" s="70" t="s">
        <v>33</v>
      </c>
      <c r="H10" s="382" t="s">
        <v>45</v>
      </c>
      <c r="I10" s="383"/>
    </row>
    <row r="11" spans="1:10" s="62" customFormat="1" x14ac:dyDescent="0.25">
      <c r="A11" s="366"/>
      <c r="B11" s="368"/>
      <c r="C11" s="71" t="s">
        <v>46</v>
      </c>
      <c r="D11" s="378" t="s">
        <v>43</v>
      </c>
      <c r="E11" s="379"/>
      <c r="F11" s="381"/>
      <c r="G11" s="71" t="s">
        <v>47</v>
      </c>
      <c r="H11" s="382" t="s">
        <v>45</v>
      </c>
      <c r="I11" s="383"/>
    </row>
    <row r="12" spans="1:10" s="62" customFormat="1" x14ac:dyDescent="0.25">
      <c r="A12" s="378" t="s">
        <v>48</v>
      </c>
      <c r="B12" s="379"/>
      <c r="C12" s="384"/>
      <c r="D12" s="378" t="s">
        <v>43</v>
      </c>
      <c r="E12" s="379"/>
      <c r="F12" s="72" t="s">
        <v>49</v>
      </c>
      <c r="G12" s="382" t="s">
        <v>50</v>
      </c>
      <c r="H12" s="385"/>
      <c r="I12" s="383"/>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87" t="s">
        <v>51</v>
      </c>
      <c r="B16" s="388"/>
      <c r="C16" s="388"/>
      <c r="D16" s="388"/>
      <c r="E16" s="388"/>
      <c r="F16" s="388"/>
      <c r="G16" s="388"/>
      <c r="H16" s="388"/>
      <c r="I16" s="389"/>
      <c r="J16" s="66"/>
    </row>
    <row r="17" spans="1:10" s="67" customFormat="1" x14ac:dyDescent="0.25">
      <c r="A17" s="77"/>
      <c r="B17" s="66"/>
      <c r="C17" s="66"/>
      <c r="D17" s="66"/>
      <c r="E17" s="66"/>
      <c r="F17" s="66"/>
      <c r="G17" s="66"/>
      <c r="H17" s="66"/>
      <c r="I17" s="78"/>
      <c r="J17" s="66"/>
    </row>
    <row r="18" spans="1:10" s="67" customFormat="1" ht="20.25" x14ac:dyDescent="0.25">
      <c r="A18" s="386" t="s">
        <v>82</v>
      </c>
      <c r="B18" s="386"/>
      <c r="C18" s="386"/>
      <c r="D18" s="386"/>
      <c r="E18" s="386"/>
      <c r="F18" s="386"/>
      <c r="G18" s="386"/>
      <c r="H18" s="386"/>
      <c r="I18" s="386"/>
      <c r="J18" s="66"/>
    </row>
    <row r="19" spans="1:10" s="67" customFormat="1" x14ac:dyDescent="0.25">
      <c r="A19" s="77"/>
      <c r="B19" s="66"/>
      <c r="C19" s="66"/>
      <c r="D19" s="66"/>
      <c r="E19" s="66"/>
      <c r="F19" s="66"/>
      <c r="G19" s="66"/>
      <c r="H19" s="66"/>
      <c r="I19" s="78"/>
      <c r="J19" s="66"/>
    </row>
    <row r="20" spans="1:10" s="62" customFormat="1" ht="31.5" customHeight="1" x14ac:dyDescent="0.25">
      <c r="A20" s="79" t="s">
        <v>52</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53</v>
      </c>
      <c r="E22" s="80"/>
      <c r="F22" s="81"/>
      <c r="G22" s="81"/>
      <c r="H22" s="81"/>
      <c r="I22" s="82"/>
    </row>
    <row r="23" spans="1:10" ht="29.25" customHeight="1" x14ac:dyDescent="0.25"/>
    <row r="24" spans="1:10" s="62" customFormat="1" ht="29.25" customHeight="1" x14ac:dyDescent="0.25">
      <c r="A24" s="375" t="s">
        <v>54</v>
      </c>
      <c r="B24" s="375"/>
      <c r="C24" s="375"/>
      <c r="D24" s="375"/>
      <c r="E24" s="80"/>
      <c r="F24" s="81"/>
      <c r="G24" s="81"/>
      <c r="H24" s="81"/>
      <c r="I24" s="82"/>
    </row>
    <row r="25" spans="1:10" s="62" customFormat="1" ht="29.25" customHeight="1" x14ac:dyDescent="0.25">
      <c r="A25" s="375" t="s">
        <v>55</v>
      </c>
      <c r="B25" s="375"/>
      <c r="C25" s="375"/>
      <c r="D25" s="375"/>
      <c r="E25" s="80"/>
      <c r="F25" s="81"/>
      <c r="G25" s="81"/>
      <c r="H25" s="81"/>
      <c r="I25" s="82"/>
    </row>
    <row r="26" spans="1:10" s="62" customFormat="1" x14ac:dyDescent="0.25"/>
    <row r="27" spans="1:10" s="62" customFormat="1" ht="25.5" customHeight="1" x14ac:dyDescent="0.25">
      <c r="A27" s="79" t="s">
        <v>98</v>
      </c>
      <c r="E27" s="382"/>
      <c r="F27" s="385"/>
      <c r="G27" s="385"/>
      <c r="H27" s="385"/>
      <c r="I27" s="383"/>
    </row>
    <row r="28" spans="1:10" s="62" customFormat="1" ht="34.5" customHeight="1" x14ac:dyDescent="0.25">
      <c r="A28" s="83" t="s">
        <v>56</v>
      </c>
      <c r="C28" s="390"/>
      <c r="D28" s="391"/>
      <c r="E28" s="83" t="s">
        <v>57</v>
      </c>
      <c r="F28" s="392"/>
      <c r="G28" s="393"/>
      <c r="H28" s="393"/>
      <c r="I28" s="394"/>
    </row>
    <row r="29" spans="1:10" s="62" customFormat="1" ht="34.5" customHeight="1" x14ac:dyDescent="0.25">
      <c r="A29" s="62" t="s">
        <v>58</v>
      </c>
      <c r="C29" s="382"/>
      <c r="D29" s="385"/>
      <c r="E29" s="85" t="s">
        <v>59</v>
      </c>
      <c r="F29" s="395"/>
      <c r="G29" s="395"/>
      <c r="H29" s="395"/>
      <c r="I29" s="396"/>
      <c r="J29" s="67"/>
    </row>
    <row r="30" spans="1:10" s="62" customFormat="1" x14ac:dyDescent="0.25">
      <c r="E30" s="84"/>
    </row>
    <row r="31" spans="1:10" s="62" customFormat="1" ht="25.5" customHeight="1" x14ac:dyDescent="0.25">
      <c r="A31" s="79" t="s">
        <v>99</v>
      </c>
      <c r="E31" s="382"/>
      <c r="F31" s="385"/>
      <c r="G31" s="385"/>
      <c r="H31" s="385"/>
      <c r="I31" s="383"/>
    </row>
    <row r="32" spans="1:10" s="62" customFormat="1" ht="32.25" customHeight="1" x14ac:dyDescent="0.25">
      <c r="A32" s="83" t="s">
        <v>56</v>
      </c>
      <c r="C32" s="390"/>
      <c r="D32" s="391"/>
      <c r="E32" s="62" t="s">
        <v>57</v>
      </c>
      <c r="F32" s="382"/>
      <c r="G32" s="385"/>
      <c r="H32" s="385"/>
      <c r="I32" s="383"/>
    </row>
    <row r="33" spans="1:10" s="62" customFormat="1" ht="32.25" customHeight="1" x14ac:dyDescent="0.25">
      <c r="A33" s="62" t="s">
        <v>58</v>
      </c>
      <c r="C33" s="382"/>
      <c r="D33" s="385"/>
      <c r="E33" s="85" t="s">
        <v>59</v>
      </c>
      <c r="F33" s="395"/>
      <c r="G33" s="395"/>
      <c r="H33" s="395"/>
      <c r="I33" s="396"/>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53" t="s">
        <v>60</v>
      </c>
      <c r="B36" s="353"/>
      <c r="C36" s="353"/>
      <c r="D36" s="353"/>
      <c r="E36" s="353"/>
      <c r="F36" s="353"/>
      <c r="G36" s="353"/>
      <c r="H36" s="353"/>
      <c r="I36" s="353"/>
    </row>
    <row r="37" spans="1:10" s="62" customFormat="1" ht="30" customHeight="1" x14ac:dyDescent="0.25">
      <c r="A37" s="353"/>
      <c r="B37" s="353"/>
      <c r="C37" s="353"/>
      <c r="D37" s="353"/>
      <c r="E37" s="353"/>
      <c r="F37" s="353"/>
      <c r="G37" s="353"/>
      <c r="H37" s="353"/>
      <c r="I37" s="353"/>
    </row>
    <row r="38" spans="1:10" s="62" customFormat="1" ht="6" customHeight="1" x14ac:dyDescent="0.25">
      <c r="A38" s="60"/>
      <c r="B38" s="60"/>
      <c r="C38" s="60"/>
      <c r="D38" s="60"/>
      <c r="E38" s="60"/>
      <c r="F38" s="60"/>
      <c r="G38" s="60"/>
      <c r="H38" s="60"/>
      <c r="I38" s="60"/>
    </row>
    <row r="39" spans="1:10" s="62" customFormat="1" ht="33.75" customHeight="1" x14ac:dyDescent="0.25">
      <c r="B39" s="62" t="s">
        <v>61</v>
      </c>
      <c r="D39" s="382"/>
      <c r="E39" s="385"/>
      <c r="F39" s="385"/>
      <c r="G39" s="385"/>
      <c r="H39" s="385"/>
      <c r="I39" s="383"/>
    </row>
    <row r="40" spans="1:10" s="62" customFormat="1" ht="33.75" customHeight="1" x14ac:dyDescent="0.25">
      <c r="B40" s="62" t="s">
        <v>62</v>
      </c>
      <c r="D40" s="382"/>
      <c r="E40" s="385"/>
      <c r="F40" s="385"/>
      <c r="G40" s="385"/>
      <c r="H40" s="385"/>
      <c r="I40" s="383"/>
    </row>
    <row r="41" spans="1:10" s="62" customFormat="1" ht="33.75" customHeight="1" x14ac:dyDescent="0.25">
      <c r="B41" s="62" t="s">
        <v>57</v>
      </c>
      <c r="D41" s="382"/>
      <c r="E41" s="385"/>
      <c r="F41" s="385"/>
      <c r="G41" s="385"/>
      <c r="H41" s="385"/>
      <c r="I41" s="383"/>
    </row>
    <row r="42" spans="1:10" s="62" customFormat="1" ht="33.75" customHeight="1" x14ac:dyDescent="0.25">
      <c r="B42" s="62" t="s">
        <v>63</v>
      </c>
      <c r="D42" s="382"/>
      <c r="E42" s="385"/>
      <c r="F42" s="85" t="s">
        <v>59</v>
      </c>
      <c r="G42" s="382"/>
      <c r="H42" s="385"/>
      <c r="I42" s="383"/>
    </row>
    <row r="43" spans="1:10" s="62" customFormat="1" x14ac:dyDescent="0.25"/>
  </sheetData>
  <mergeCells count="35">
    <mergeCell ref="A36:I37"/>
    <mergeCell ref="D39:I39"/>
    <mergeCell ref="D40:I40"/>
    <mergeCell ref="D41:I41"/>
    <mergeCell ref="D42:E42"/>
    <mergeCell ref="G42:I42"/>
    <mergeCell ref="E31:I31"/>
    <mergeCell ref="C32:D32"/>
    <mergeCell ref="F32:I32"/>
    <mergeCell ref="C33:D33"/>
    <mergeCell ref="F33:I33"/>
    <mergeCell ref="A25:D25"/>
    <mergeCell ref="E27:I27"/>
    <mergeCell ref="C28:D28"/>
    <mergeCell ref="F28:I28"/>
    <mergeCell ref="C29:D29"/>
    <mergeCell ref="F29:I29"/>
    <mergeCell ref="A24:D24"/>
    <mergeCell ref="A10:B11"/>
    <mergeCell ref="D10:E10"/>
    <mergeCell ref="F10:F11"/>
    <mergeCell ref="H10:I10"/>
    <mergeCell ref="D11:E11"/>
    <mergeCell ref="H11:I11"/>
    <mergeCell ref="A12:C12"/>
    <mergeCell ref="D12:E12"/>
    <mergeCell ref="G12:I12"/>
    <mergeCell ref="A18:I18"/>
    <mergeCell ref="A16:I16"/>
    <mergeCell ref="A9:D9"/>
    <mergeCell ref="E9:I9"/>
    <mergeCell ref="A3:I3"/>
    <mergeCell ref="A4:I4"/>
    <mergeCell ref="A5:I5"/>
    <mergeCell ref="A8:I8"/>
  </mergeCells>
  <pageMargins left="0.25" right="0.25" top="0.75" bottom="0.75" header="0.3" footer="0.3"/>
  <pageSetup paperSize="9" scale="77"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WhiteSpace="0" zoomScale="80" zoomScaleNormal="80" zoomScaleSheetLayoutView="115" workbookViewId="0">
      <selection activeCell="D24" sqref="D24"/>
    </sheetView>
  </sheetViews>
  <sheetFormatPr defaultColWidth="9.140625" defaultRowHeight="16.5" x14ac:dyDescent="0.25"/>
  <cols>
    <col min="1" max="1" width="5.42578125" style="86" customWidth="1"/>
    <col min="2" max="2" width="59.42578125" style="86" customWidth="1"/>
    <col min="3" max="4" width="15.85546875" style="86" customWidth="1"/>
    <col min="5" max="5" width="36.42578125" style="86" customWidth="1"/>
    <col min="6" max="6" width="14.28515625" style="86" customWidth="1"/>
    <col min="7" max="16384" width="9.140625" style="86"/>
  </cols>
  <sheetData>
    <row r="1" spans="1:6" s="287" customFormat="1" ht="17.25" x14ac:dyDescent="0.25"/>
    <row r="2" spans="1:6" s="287" customFormat="1" ht="38.25" customHeight="1" x14ac:dyDescent="0.25">
      <c r="A2" s="288">
        <v>1.7</v>
      </c>
      <c r="B2" s="397" t="s">
        <v>190</v>
      </c>
      <c r="C2" s="397"/>
      <c r="D2" s="397"/>
      <c r="E2" s="397"/>
    </row>
    <row r="3" spans="1:6" s="287" customFormat="1" ht="30" customHeight="1" x14ac:dyDescent="0.25">
      <c r="B3" s="401"/>
      <c r="C3" s="401"/>
      <c r="D3" s="401"/>
      <c r="E3" s="401"/>
      <c r="F3" s="401"/>
    </row>
    <row r="4" spans="1:6" s="287" customFormat="1" ht="30" customHeight="1" x14ac:dyDescent="0.25">
      <c r="B4" s="289" t="s">
        <v>191</v>
      </c>
      <c r="C4" s="290"/>
      <c r="D4" s="398" t="s">
        <v>192</v>
      </c>
      <c r="E4" s="398"/>
      <c r="F4" s="290"/>
    </row>
    <row r="5" spans="1:6" s="287" customFormat="1" ht="30" customHeight="1" x14ac:dyDescent="0.25">
      <c r="B5" s="291" t="s">
        <v>193</v>
      </c>
      <c r="C5" s="290"/>
      <c r="D5" s="398" t="s">
        <v>194</v>
      </c>
      <c r="E5" s="398"/>
      <c r="F5" s="290"/>
    </row>
    <row r="6" spans="1:6" s="287" customFormat="1" ht="36" customHeight="1" x14ac:dyDescent="0.25">
      <c r="B6" s="292" t="s">
        <v>195</v>
      </c>
      <c r="C6" s="290"/>
      <c r="D6" s="398" t="s">
        <v>196</v>
      </c>
      <c r="E6" s="398"/>
      <c r="F6" s="290"/>
    </row>
    <row r="7" spans="1:6" s="287" customFormat="1" ht="30" customHeight="1" x14ac:dyDescent="0.25">
      <c r="B7" s="291" t="s">
        <v>197</v>
      </c>
      <c r="C7" s="290"/>
      <c r="D7" s="399" t="s">
        <v>198</v>
      </c>
      <c r="E7" s="399"/>
      <c r="F7" s="290"/>
    </row>
    <row r="8" spans="1:6" s="287" customFormat="1" ht="38.25" customHeight="1" x14ac:dyDescent="0.25">
      <c r="B8" s="292" t="s">
        <v>199</v>
      </c>
      <c r="C8" s="290"/>
      <c r="D8" s="398" t="s">
        <v>200</v>
      </c>
      <c r="E8" s="398"/>
      <c r="F8" s="290"/>
    </row>
    <row r="9" spans="1:6" s="287" customFormat="1" ht="30" customHeight="1" x14ac:dyDescent="0.25">
      <c r="B9" s="291" t="s">
        <v>201</v>
      </c>
      <c r="C9" s="290"/>
      <c r="D9" s="398" t="s">
        <v>202</v>
      </c>
      <c r="E9" s="398"/>
      <c r="F9" s="290"/>
    </row>
    <row r="10" spans="1:6" s="287" customFormat="1" ht="30" customHeight="1" x14ac:dyDescent="0.25">
      <c r="B10" s="292" t="s">
        <v>203</v>
      </c>
      <c r="C10" s="290"/>
      <c r="D10" s="398" t="s">
        <v>204</v>
      </c>
      <c r="E10" s="398"/>
      <c r="F10" s="290"/>
    </row>
    <row r="11" spans="1:6" s="287" customFormat="1" ht="30" customHeight="1" x14ac:dyDescent="0.25">
      <c r="B11" s="292" t="s">
        <v>205</v>
      </c>
      <c r="C11" s="290"/>
      <c r="D11" s="400" t="s">
        <v>206</v>
      </c>
      <c r="E11" s="400"/>
      <c r="F11" s="290"/>
    </row>
    <row r="12" spans="1:6" s="287" customFormat="1" ht="17.25" x14ac:dyDescent="0.25"/>
    <row r="13" spans="1:6" s="287" customFormat="1" ht="17.25" x14ac:dyDescent="0.25">
      <c r="A13" s="293"/>
      <c r="B13" s="294"/>
    </row>
    <row r="14" spans="1:6" s="287" customFormat="1" ht="17.25" x14ac:dyDescent="0.25"/>
    <row r="15" spans="1:6" s="287" customFormat="1" ht="17.25" x14ac:dyDescent="0.25">
      <c r="A15" s="293">
        <v>1.8</v>
      </c>
      <c r="B15" s="397" t="s">
        <v>123</v>
      </c>
      <c r="C15" s="397"/>
      <c r="D15" s="397"/>
      <c r="E15" s="397"/>
    </row>
    <row r="16" spans="1:6" s="287" customFormat="1" ht="17.25" x14ac:dyDescent="0.25">
      <c r="B16" s="295"/>
    </row>
    <row r="17" spans="1:4" s="287" customFormat="1" ht="17.25" x14ac:dyDescent="0.25">
      <c r="B17" s="295"/>
    </row>
    <row r="18" spans="1:4" s="287" customFormat="1" ht="17.25" x14ac:dyDescent="0.25">
      <c r="B18" s="295"/>
    </row>
    <row r="19" spans="1:4" s="287" customFormat="1" ht="17.25" x14ac:dyDescent="0.25">
      <c r="B19" s="295"/>
    </row>
    <row r="20" spans="1:4" s="287" customFormat="1" ht="17.25" x14ac:dyDescent="0.25">
      <c r="B20" s="295"/>
    </row>
    <row r="21" spans="1:4" s="287" customFormat="1" ht="17.25" x14ac:dyDescent="0.25">
      <c r="B21" s="323"/>
    </row>
    <row r="22" spans="1:4" s="287" customFormat="1" ht="17.25" x14ac:dyDescent="0.25"/>
    <row r="23" spans="1:4" x14ac:dyDescent="0.25">
      <c r="A23" s="321">
        <v>1.9</v>
      </c>
      <c r="B23" s="321" t="s">
        <v>222</v>
      </c>
      <c r="D23" s="334" t="s">
        <v>134</v>
      </c>
    </row>
    <row r="24" spans="1:4" ht="20.45" customHeight="1" x14ac:dyDescent="0.25">
      <c r="B24" s="322"/>
      <c r="C24" s="324" t="s">
        <v>234</v>
      </c>
      <c r="D24" s="324" t="s">
        <v>245</v>
      </c>
    </row>
    <row r="25" spans="1:4" ht="20.45" customHeight="1" x14ac:dyDescent="0.25">
      <c r="B25" s="322" t="s">
        <v>223</v>
      </c>
      <c r="C25" s="322"/>
      <c r="D25" s="322"/>
    </row>
    <row r="26" spans="1:4" ht="20.45" customHeight="1" x14ac:dyDescent="0.25">
      <c r="B26" s="322" t="s">
        <v>224</v>
      </c>
      <c r="C26" s="322"/>
      <c r="D26" s="322"/>
    </row>
    <row r="27" spans="1:4" ht="20.45" customHeight="1" x14ac:dyDescent="0.25">
      <c r="B27" s="322" t="s">
        <v>225</v>
      </c>
      <c r="C27" s="322"/>
      <c r="D27" s="322"/>
    </row>
    <row r="28" spans="1:4" ht="20.45" customHeight="1" x14ac:dyDescent="0.25">
      <c r="B28" s="322" t="s">
        <v>226</v>
      </c>
      <c r="C28" s="322"/>
      <c r="D28" s="322"/>
    </row>
    <row r="29" spans="1:4" ht="20.45" customHeight="1" x14ac:dyDescent="0.25">
      <c r="B29" s="322" t="s">
        <v>227</v>
      </c>
      <c r="C29" s="322"/>
      <c r="D29" s="322"/>
    </row>
    <row r="30" spans="1:4" ht="20.45" customHeight="1" x14ac:dyDescent="0.25">
      <c r="B30" s="322" t="s">
        <v>230</v>
      </c>
      <c r="C30" s="322"/>
      <c r="D30" s="322"/>
    </row>
    <row r="31" spans="1:4" ht="20.45" customHeight="1" x14ac:dyDescent="0.25">
      <c r="B31" s="322" t="s">
        <v>228</v>
      </c>
      <c r="C31" s="322"/>
      <c r="D31" s="322"/>
    </row>
    <row r="32" spans="1:4" ht="20.45" customHeight="1" x14ac:dyDescent="0.25">
      <c r="B32" s="322" t="s">
        <v>229</v>
      </c>
      <c r="C32" s="322"/>
      <c r="D32" s="322"/>
    </row>
    <row r="33" spans="2:4" ht="20.45" customHeight="1" x14ac:dyDescent="0.25">
      <c r="B33" s="322" t="s">
        <v>231</v>
      </c>
      <c r="C33" s="322"/>
      <c r="D33" s="322"/>
    </row>
  </sheetData>
  <mergeCells count="11">
    <mergeCell ref="B2:E2"/>
    <mergeCell ref="B15:E15"/>
    <mergeCell ref="D4:E4"/>
    <mergeCell ref="D5:E5"/>
    <mergeCell ref="D6:E6"/>
    <mergeCell ref="D7:E7"/>
    <mergeCell ref="D8:E8"/>
    <mergeCell ref="D9:E9"/>
    <mergeCell ref="D10:E10"/>
    <mergeCell ref="D11:E11"/>
    <mergeCell ref="B3:F3"/>
  </mergeCells>
  <pageMargins left="0.25" right="0.25" top="0.75" bottom="0.75" header="0.3" footer="0.3"/>
  <pageSetup paperSize="9" scale="63" orientation="portrait" r:id="rId1"/>
  <headerFooter scaleWithDoc="0"/>
  <rowBreaks count="2" manualBreakCount="2">
    <brk id="21" max="16383" man="1"/>
    <brk id="23"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8"/>
  <sheetViews>
    <sheetView zoomScale="85" zoomScaleNormal="85" zoomScaleSheetLayoutView="55" workbookViewId="0">
      <pane xSplit="1" ySplit="6" topLeftCell="B40" activePane="bottomRight" state="frozen"/>
      <selection activeCell="A13" sqref="A13:J13"/>
      <selection pane="topRight" activeCell="A13" sqref="A13:J13"/>
      <selection pane="bottomLeft" activeCell="A13" sqref="A13:J13"/>
      <selection pane="bottomRight" activeCell="F9" sqref="F9"/>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402" t="s">
        <v>246</v>
      </c>
      <c r="B1" s="403"/>
      <c r="C1" s="403"/>
      <c r="D1" s="403"/>
      <c r="E1" s="403"/>
      <c r="F1" s="403"/>
      <c r="G1" s="404"/>
      <c r="H1" s="252"/>
    </row>
    <row r="2" spans="1:8" s="67" customFormat="1" ht="13.9" customHeight="1" x14ac:dyDescent="0.25">
      <c r="A2" s="88"/>
      <c r="B2" s="88"/>
      <c r="C2" s="88"/>
      <c r="D2" s="88"/>
      <c r="E2" s="88"/>
      <c r="F2" s="88"/>
      <c r="G2" s="88"/>
      <c r="H2" s="88"/>
    </row>
    <row r="3" spans="1:8" s="235" customFormat="1" ht="25.5" x14ac:dyDescent="0.5">
      <c r="A3" s="251" t="s">
        <v>179</v>
      </c>
    </row>
    <row r="4" spans="1:8" ht="18" thickBot="1" x14ac:dyDescent="0.35">
      <c r="A4" s="51"/>
      <c r="B4" s="51"/>
      <c r="C4" s="51"/>
      <c r="D4" s="51"/>
      <c r="E4" s="51"/>
      <c r="F4" s="51"/>
      <c r="G4" s="253" t="s">
        <v>29</v>
      </c>
      <c r="H4" s="51"/>
    </row>
    <row r="5" spans="1:8" ht="20.25" x14ac:dyDescent="0.3">
      <c r="A5" s="110"/>
      <c r="B5" s="406" t="s">
        <v>247</v>
      </c>
      <c r="C5" s="406"/>
      <c r="D5" s="407"/>
      <c r="E5" s="408" t="s">
        <v>265</v>
      </c>
      <c r="F5" s="406"/>
      <c r="G5" s="409"/>
      <c r="H5" s="51"/>
    </row>
    <row r="6" spans="1:8" ht="25.5" customHeight="1" thickBot="1" x14ac:dyDescent="0.35">
      <c r="A6" s="244"/>
      <c r="B6" s="239" t="s">
        <v>100</v>
      </c>
      <c r="C6" s="329" t="s">
        <v>101</v>
      </c>
      <c r="D6" s="240" t="s">
        <v>102</v>
      </c>
      <c r="E6" s="241" t="s">
        <v>100</v>
      </c>
      <c r="F6" s="329" t="s">
        <v>101</v>
      </c>
      <c r="G6" s="242" t="s">
        <v>102</v>
      </c>
      <c r="H6" s="51"/>
    </row>
    <row r="7" spans="1:8" ht="21" thickBot="1" x14ac:dyDescent="0.35">
      <c r="A7" s="315" t="s">
        <v>212</v>
      </c>
      <c r="B7" s="316"/>
      <c r="C7" s="316"/>
      <c r="D7" s="317"/>
      <c r="E7" s="318"/>
      <c r="F7" s="316"/>
      <c r="G7" s="319"/>
      <c r="H7" s="51"/>
    </row>
    <row r="8" spans="1:8" ht="27.6" customHeight="1" x14ac:dyDescent="0.3">
      <c r="A8" s="314" t="s">
        <v>239</v>
      </c>
      <c r="B8" s="325"/>
      <c r="C8" s="325"/>
      <c r="D8" s="326"/>
      <c r="E8" s="327"/>
      <c r="F8" s="325"/>
      <c r="G8" s="328"/>
      <c r="H8" s="51"/>
    </row>
    <row r="9" spans="1:8" ht="24.6" customHeight="1" x14ac:dyDescent="0.3">
      <c r="A9" s="314" t="s">
        <v>117</v>
      </c>
      <c r="B9" s="306"/>
      <c r="C9" s="306"/>
      <c r="D9" s="307">
        <f>B9+C9</f>
        <v>0</v>
      </c>
      <c r="E9" s="308"/>
      <c r="F9" s="306"/>
      <c r="G9" s="299">
        <f t="shared" ref="G9:G36" si="0">E9+F9</f>
        <v>0</v>
      </c>
      <c r="H9" s="51"/>
    </row>
    <row r="10" spans="1:8" ht="24.6" customHeight="1" x14ac:dyDescent="0.3">
      <c r="A10" s="245" t="s">
        <v>103</v>
      </c>
      <c r="B10" s="97">
        <f>B11+B12</f>
        <v>0</v>
      </c>
      <c r="C10" s="97">
        <f>C11+C12</f>
        <v>0</v>
      </c>
      <c r="D10" s="107">
        <f t="shared" ref="D10:D36" si="1">B10+C10</f>
        <v>0</v>
      </c>
      <c r="E10" s="103">
        <f>E11+E12</f>
        <v>0</v>
      </c>
      <c r="F10" s="97">
        <f>F11+F12</f>
        <v>0</v>
      </c>
      <c r="G10" s="98">
        <f t="shared" si="0"/>
        <v>0</v>
      </c>
      <c r="H10" s="51"/>
    </row>
    <row r="11" spans="1:8" s="58" customFormat="1" ht="24.6" customHeight="1" x14ac:dyDescent="0.3">
      <c r="A11" s="246" t="s">
        <v>166</v>
      </c>
      <c r="B11" s="99"/>
      <c r="C11" s="99"/>
      <c r="D11" s="107">
        <f t="shared" si="1"/>
        <v>0</v>
      </c>
      <c r="E11" s="104"/>
      <c r="F11" s="99"/>
      <c r="G11" s="100">
        <f t="shared" si="0"/>
        <v>0</v>
      </c>
      <c r="H11" s="59"/>
    </row>
    <row r="12" spans="1:8" s="58" customFormat="1" ht="24.6" customHeight="1" x14ac:dyDescent="0.3">
      <c r="A12" s="246" t="s">
        <v>92</v>
      </c>
      <c r="B12" s="99"/>
      <c r="C12" s="99"/>
      <c r="D12" s="107">
        <f t="shared" si="1"/>
        <v>0</v>
      </c>
      <c r="E12" s="104"/>
      <c r="F12" s="99"/>
      <c r="G12" s="100">
        <f t="shared" si="0"/>
        <v>0</v>
      </c>
      <c r="H12" s="59"/>
    </row>
    <row r="13" spans="1:8" ht="24.6" customHeight="1" x14ac:dyDescent="0.3">
      <c r="A13" s="245" t="s">
        <v>120</v>
      </c>
      <c r="B13" s="97">
        <f>B14+B15</f>
        <v>0</v>
      </c>
      <c r="C13" s="97">
        <f>C14+C15</f>
        <v>0</v>
      </c>
      <c r="D13" s="107">
        <f t="shared" si="1"/>
        <v>0</v>
      </c>
      <c r="E13" s="103">
        <f>E14+E15</f>
        <v>0</v>
      </c>
      <c r="F13" s="97">
        <f>F14+F15</f>
        <v>0</v>
      </c>
      <c r="G13" s="98">
        <f t="shared" si="0"/>
        <v>0</v>
      </c>
      <c r="H13" s="51"/>
    </row>
    <row r="14" spans="1:8" ht="24.6" customHeight="1" x14ac:dyDescent="0.3">
      <c r="A14" s="246" t="s">
        <v>166</v>
      </c>
      <c r="B14" s="97"/>
      <c r="C14" s="97"/>
      <c r="D14" s="107"/>
      <c r="E14" s="103"/>
      <c r="F14" s="97"/>
      <c r="G14" s="98"/>
      <c r="H14" s="51"/>
    </row>
    <row r="15" spans="1:8" ht="24.6" customHeight="1" x14ac:dyDescent="0.3">
      <c r="A15" s="246" t="s">
        <v>92</v>
      </c>
      <c r="B15" s="97"/>
      <c r="C15" s="97"/>
      <c r="D15" s="107"/>
      <c r="E15" s="103"/>
      <c r="F15" s="97"/>
      <c r="G15" s="98"/>
      <c r="H15" s="51"/>
    </row>
    <row r="16" spans="1:8" ht="24.6" customHeight="1" x14ac:dyDescent="0.3">
      <c r="A16" s="330" t="s">
        <v>106</v>
      </c>
      <c r="B16" s="97">
        <f>B17+B18</f>
        <v>0</v>
      </c>
      <c r="C16" s="331">
        <f>C17+C18</f>
        <v>0</v>
      </c>
      <c r="D16" s="107">
        <f t="shared" si="1"/>
        <v>0</v>
      </c>
      <c r="E16" s="103">
        <f>E17+E18</f>
        <v>0</v>
      </c>
      <c r="F16" s="331">
        <f>F17+F18</f>
        <v>0</v>
      </c>
      <c r="G16" s="98">
        <f t="shared" si="0"/>
        <v>0</v>
      </c>
      <c r="H16" s="51"/>
    </row>
    <row r="17" spans="1:8" s="58" customFormat="1" ht="24.6" customHeight="1" x14ac:dyDescent="0.3">
      <c r="A17" s="246" t="s">
        <v>166</v>
      </c>
      <c r="B17" s="99"/>
      <c r="C17" s="99"/>
      <c r="D17" s="107">
        <f t="shared" si="1"/>
        <v>0</v>
      </c>
      <c r="E17" s="104"/>
      <c r="F17" s="99"/>
      <c r="G17" s="100">
        <f t="shared" si="0"/>
        <v>0</v>
      </c>
      <c r="H17" s="59"/>
    </row>
    <row r="18" spans="1:8" s="58" customFormat="1" ht="24.6" customHeight="1" x14ac:dyDescent="0.3">
      <c r="A18" s="246" t="s">
        <v>92</v>
      </c>
      <c r="B18" s="99"/>
      <c r="C18" s="99"/>
      <c r="D18" s="107">
        <f t="shared" si="1"/>
        <v>0</v>
      </c>
      <c r="E18" s="104"/>
      <c r="F18" s="99"/>
      <c r="G18" s="100">
        <f t="shared" si="0"/>
        <v>0</v>
      </c>
      <c r="H18" s="59"/>
    </row>
    <row r="19" spans="1:8" ht="24.6" customHeight="1" x14ac:dyDescent="0.3">
      <c r="A19" s="245" t="s">
        <v>31</v>
      </c>
      <c r="B19" s="97">
        <f>B20+B21</f>
        <v>0</v>
      </c>
      <c r="C19" s="97">
        <f>C20+C21</f>
        <v>0</v>
      </c>
      <c r="D19" s="107">
        <f t="shared" ref="D19" si="2">B19+C19</f>
        <v>0</v>
      </c>
      <c r="E19" s="103">
        <f>E20+E21</f>
        <v>0</v>
      </c>
      <c r="F19" s="97">
        <f>F20+F21</f>
        <v>0</v>
      </c>
      <c r="G19" s="98">
        <f>E19+F19</f>
        <v>0</v>
      </c>
      <c r="H19" s="51"/>
    </row>
    <row r="20" spans="1:8" s="58" customFormat="1" ht="24.6" customHeight="1" x14ac:dyDescent="0.3">
      <c r="A20" s="246" t="s">
        <v>166</v>
      </c>
      <c r="B20" s="99"/>
      <c r="C20" s="99"/>
      <c r="D20" s="107">
        <f t="shared" ref="D20:D21" si="3">B20+C20</f>
        <v>0</v>
      </c>
      <c r="E20" s="104"/>
      <c r="F20" s="99"/>
      <c r="G20" s="100">
        <f t="shared" ref="G20:G21" si="4">E20+F20</f>
        <v>0</v>
      </c>
      <c r="H20" s="59"/>
    </row>
    <row r="21" spans="1:8" s="58" customFormat="1" ht="24.6" customHeight="1" x14ac:dyDescent="0.3">
      <c r="A21" s="246" t="s">
        <v>92</v>
      </c>
      <c r="B21" s="99"/>
      <c r="C21" s="99"/>
      <c r="D21" s="107">
        <f t="shared" si="3"/>
        <v>0</v>
      </c>
      <c r="E21" s="104"/>
      <c r="F21" s="99"/>
      <c r="G21" s="100">
        <f t="shared" si="4"/>
        <v>0</v>
      </c>
      <c r="H21" s="59"/>
    </row>
    <row r="22" spans="1:8" ht="24.6" customHeight="1" x14ac:dyDescent="0.3">
      <c r="A22" s="245" t="s">
        <v>186</v>
      </c>
      <c r="B22" s="97">
        <f>B23+B24</f>
        <v>0</v>
      </c>
      <c r="C22" s="97">
        <f>C23+C24</f>
        <v>0</v>
      </c>
      <c r="D22" s="107">
        <f t="shared" si="1"/>
        <v>0</v>
      </c>
      <c r="E22" s="103">
        <f>E23+E24</f>
        <v>0</v>
      </c>
      <c r="F22" s="97">
        <f>F23+F24</f>
        <v>0</v>
      </c>
      <c r="G22" s="98">
        <f t="shared" si="0"/>
        <v>0</v>
      </c>
      <c r="H22" s="51"/>
    </row>
    <row r="23" spans="1:8" s="58" customFormat="1" ht="24.6" customHeight="1" x14ac:dyDescent="0.3">
      <c r="A23" s="246" t="s">
        <v>181</v>
      </c>
      <c r="B23" s="111"/>
      <c r="C23" s="111"/>
      <c r="D23" s="108">
        <f t="shared" si="1"/>
        <v>0</v>
      </c>
      <c r="E23" s="112"/>
      <c r="F23" s="111"/>
      <c r="G23" s="100">
        <f t="shared" si="0"/>
        <v>0</v>
      </c>
      <c r="H23" s="59"/>
    </row>
    <row r="24" spans="1:8" s="58" customFormat="1" ht="24.6" customHeight="1" thickBot="1" x14ac:dyDescent="0.35">
      <c r="A24" s="247" t="s">
        <v>182</v>
      </c>
      <c r="B24" s="116"/>
      <c r="C24" s="116"/>
      <c r="D24" s="117">
        <f t="shared" si="1"/>
        <v>0</v>
      </c>
      <c r="E24" s="118"/>
      <c r="F24" s="116"/>
      <c r="G24" s="119">
        <f t="shared" si="0"/>
        <v>0</v>
      </c>
      <c r="H24" s="59"/>
    </row>
    <row r="25" spans="1:8" ht="24.6" customHeight="1" thickBot="1" x14ac:dyDescent="0.35">
      <c r="A25" s="300" t="s">
        <v>210</v>
      </c>
      <c r="B25" s="301">
        <f>B9+B10+B13+B16+B19+B22</f>
        <v>0</v>
      </c>
      <c r="C25" s="301">
        <f t="shared" ref="C25:F25" si="5">C9+C10+C13+C16+C19+C22</f>
        <v>0</v>
      </c>
      <c r="D25" s="302">
        <f>C25+B25</f>
        <v>0</v>
      </c>
      <c r="E25" s="303">
        <f t="shared" si="5"/>
        <v>0</v>
      </c>
      <c r="F25" s="301">
        <f t="shared" si="5"/>
        <v>0</v>
      </c>
      <c r="G25" s="304">
        <f>F25+E25</f>
        <v>0</v>
      </c>
      <c r="H25" s="51"/>
    </row>
    <row r="26" spans="1:8" ht="24.6" customHeight="1" thickTop="1" thickBot="1" x14ac:dyDescent="0.35">
      <c r="A26" s="244" t="s">
        <v>213</v>
      </c>
      <c r="B26" s="95"/>
      <c r="C26" s="95"/>
      <c r="D26" s="106"/>
      <c r="E26" s="102"/>
      <c r="F26" s="95"/>
      <c r="G26" s="96"/>
      <c r="H26" s="51"/>
    </row>
    <row r="27" spans="1:8" ht="24.6" customHeight="1" x14ac:dyDescent="0.3">
      <c r="A27" s="250" t="s">
        <v>104</v>
      </c>
      <c r="B27" s="296">
        <f>B28+B29+B30</f>
        <v>0</v>
      </c>
      <c r="C27" s="296">
        <f>C28+C29+C30</f>
        <v>0</v>
      </c>
      <c r="D27" s="297">
        <f t="shared" si="1"/>
        <v>0</v>
      </c>
      <c r="E27" s="298">
        <f>E28+E29+E30</f>
        <v>0</v>
      </c>
      <c r="F27" s="296">
        <f>F28+F29+F30</f>
        <v>0</v>
      </c>
      <c r="G27" s="299">
        <f t="shared" si="0"/>
        <v>0</v>
      </c>
      <c r="H27" s="51"/>
    </row>
    <row r="28" spans="1:8" s="58" customFormat="1" ht="24.6" customHeight="1" x14ac:dyDescent="0.3">
      <c r="A28" s="246" t="s">
        <v>118</v>
      </c>
      <c r="B28" s="99"/>
      <c r="C28" s="99"/>
      <c r="D28" s="108">
        <f t="shared" si="1"/>
        <v>0</v>
      </c>
      <c r="E28" s="104"/>
      <c r="F28" s="99"/>
      <c r="G28" s="98">
        <f t="shared" si="0"/>
        <v>0</v>
      </c>
      <c r="H28" s="59"/>
    </row>
    <row r="29" spans="1:8" s="58" customFormat="1" ht="24.6" customHeight="1" x14ac:dyDescent="0.3">
      <c r="A29" s="246" t="s">
        <v>166</v>
      </c>
      <c r="B29" s="99"/>
      <c r="C29" s="99"/>
      <c r="D29" s="108">
        <f t="shared" si="1"/>
        <v>0</v>
      </c>
      <c r="E29" s="104"/>
      <c r="F29" s="99"/>
      <c r="G29" s="98">
        <f t="shared" si="0"/>
        <v>0</v>
      </c>
      <c r="H29" s="59"/>
    </row>
    <row r="30" spans="1:8" s="58" customFormat="1" ht="24.6" customHeight="1" x14ac:dyDescent="0.3">
      <c r="A30" s="246" t="s">
        <v>92</v>
      </c>
      <c r="B30" s="99"/>
      <c r="C30" s="99"/>
      <c r="D30" s="108">
        <f t="shared" si="1"/>
        <v>0</v>
      </c>
      <c r="E30" s="104"/>
      <c r="F30" s="99"/>
      <c r="G30" s="98">
        <f t="shared" si="0"/>
        <v>0</v>
      </c>
      <c r="H30" s="59"/>
    </row>
    <row r="31" spans="1:8" ht="24.6" customHeight="1" x14ac:dyDescent="0.3">
      <c r="A31" s="248" t="s">
        <v>119</v>
      </c>
      <c r="B31" s="101">
        <f>B32+B33</f>
        <v>0</v>
      </c>
      <c r="C31" s="101">
        <f>C32+C33</f>
        <v>0</v>
      </c>
      <c r="D31" s="107">
        <f t="shared" si="1"/>
        <v>0</v>
      </c>
      <c r="E31" s="105">
        <f t="shared" ref="E31:F31" si="6">E32+E33</f>
        <v>0</v>
      </c>
      <c r="F31" s="101">
        <f t="shared" si="6"/>
        <v>0</v>
      </c>
      <c r="G31" s="98">
        <f t="shared" si="0"/>
        <v>0</v>
      </c>
      <c r="H31" s="51"/>
    </row>
    <row r="32" spans="1:8" ht="24.6" customHeight="1" x14ac:dyDescent="0.3">
      <c r="A32" s="246" t="s">
        <v>166</v>
      </c>
      <c r="B32" s="101"/>
      <c r="C32" s="101"/>
      <c r="D32" s="107"/>
      <c r="E32" s="105"/>
      <c r="F32" s="101"/>
      <c r="G32" s="98"/>
      <c r="H32" s="51"/>
    </row>
    <row r="33" spans="1:8" ht="24.6" customHeight="1" x14ac:dyDescent="0.3">
      <c r="A33" s="249" t="s">
        <v>92</v>
      </c>
      <c r="B33" s="101"/>
      <c r="C33" s="101"/>
      <c r="D33" s="107"/>
      <c r="E33" s="105"/>
      <c r="F33" s="101"/>
      <c r="G33" s="98"/>
      <c r="H33" s="51"/>
    </row>
    <row r="34" spans="1:8" ht="24.6" customHeight="1" x14ac:dyDescent="0.3">
      <c r="A34" s="330" t="s">
        <v>105</v>
      </c>
      <c r="B34" s="97">
        <f>B35+B36</f>
        <v>0</v>
      </c>
      <c r="C34" s="331">
        <f>C35+C36</f>
        <v>0</v>
      </c>
      <c r="D34" s="107">
        <f t="shared" si="1"/>
        <v>0</v>
      </c>
      <c r="E34" s="103">
        <f>E35+E36</f>
        <v>0</v>
      </c>
      <c r="F34" s="331">
        <f>F35+F36</f>
        <v>0</v>
      </c>
      <c r="G34" s="98">
        <f t="shared" si="0"/>
        <v>0</v>
      </c>
      <c r="H34" s="51"/>
    </row>
    <row r="35" spans="1:8" s="58" customFormat="1" ht="24.6" customHeight="1" x14ac:dyDescent="0.3">
      <c r="A35" s="246" t="s">
        <v>166</v>
      </c>
      <c r="B35" s="99"/>
      <c r="C35" s="99"/>
      <c r="D35" s="108">
        <f t="shared" si="1"/>
        <v>0</v>
      </c>
      <c r="E35" s="104"/>
      <c r="F35" s="99"/>
      <c r="G35" s="98">
        <f t="shared" si="0"/>
        <v>0</v>
      </c>
      <c r="H35" s="59"/>
    </row>
    <row r="36" spans="1:8" s="58" customFormat="1" ht="24.6" customHeight="1" x14ac:dyDescent="0.3">
      <c r="A36" s="249" t="s">
        <v>92</v>
      </c>
      <c r="B36" s="111"/>
      <c r="C36" s="111"/>
      <c r="D36" s="108">
        <f t="shared" si="1"/>
        <v>0</v>
      </c>
      <c r="E36" s="112"/>
      <c r="F36" s="111"/>
      <c r="G36" s="98">
        <f t="shared" si="0"/>
        <v>0</v>
      </c>
      <c r="H36" s="59"/>
    </row>
    <row r="37" spans="1:8" ht="24.6" customHeight="1" x14ac:dyDescent="0.3">
      <c r="A37" s="250" t="s">
        <v>32</v>
      </c>
      <c r="B37" s="97">
        <f>B38+B39</f>
        <v>0</v>
      </c>
      <c r="C37" s="97">
        <f>C38+C39</f>
        <v>0</v>
      </c>
      <c r="D37" s="107">
        <f t="shared" ref="D37" si="7">B37+C37</f>
        <v>0</v>
      </c>
      <c r="E37" s="103">
        <f>E38+E39</f>
        <v>0</v>
      </c>
      <c r="F37" s="97">
        <f>F38+F39</f>
        <v>0</v>
      </c>
      <c r="G37" s="98">
        <f t="shared" ref="G37" si="8">E37+F37</f>
        <v>0</v>
      </c>
      <c r="H37" s="51"/>
    </row>
    <row r="38" spans="1:8" s="58" customFormat="1" ht="24.6" customHeight="1" x14ac:dyDescent="0.3">
      <c r="A38" s="246" t="s">
        <v>166</v>
      </c>
      <c r="B38" s="99"/>
      <c r="C38" s="99"/>
      <c r="D38" s="108">
        <f t="shared" ref="D38:D39" si="9">B38+C38</f>
        <v>0</v>
      </c>
      <c r="E38" s="104"/>
      <c r="F38" s="99"/>
      <c r="G38" s="98">
        <f t="shared" ref="G38:G39" si="10">E38+F38</f>
        <v>0</v>
      </c>
      <c r="H38" s="59"/>
    </row>
    <row r="39" spans="1:8" s="58" customFormat="1" ht="24.6" customHeight="1" thickBot="1" x14ac:dyDescent="0.35">
      <c r="A39" s="247" t="s">
        <v>92</v>
      </c>
      <c r="B39" s="210"/>
      <c r="C39" s="210"/>
      <c r="D39" s="211">
        <f t="shared" si="9"/>
        <v>0</v>
      </c>
      <c r="E39" s="212"/>
      <c r="F39" s="210"/>
      <c r="G39" s="213">
        <f t="shared" si="10"/>
        <v>0</v>
      </c>
      <c r="H39" s="59"/>
    </row>
    <row r="40" spans="1:8" ht="24.6" customHeight="1" thickBot="1" x14ac:dyDescent="0.35">
      <c r="A40" s="300" t="s">
        <v>211</v>
      </c>
      <c r="B40" s="301">
        <f>B27+B31+B34+B37</f>
        <v>0</v>
      </c>
      <c r="C40" s="301">
        <f t="shared" ref="C40:F40" si="11">C27+C31+C34+C37</f>
        <v>0</v>
      </c>
      <c r="D40" s="302">
        <f>B40+C40</f>
        <v>0</v>
      </c>
      <c r="E40" s="301">
        <f t="shared" si="11"/>
        <v>0</v>
      </c>
      <c r="F40" s="301">
        <f t="shared" si="11"/>
        <v>0</v>
      </c>
      <c r="G40" s="304">
        <f>F40+E40</f>
        <v>0</v>
      </c>
      <c r="H40" s="51"/>
    </row>
    <row r="41" spans="1:8" ht="24.6" customHeight="1" thickTop="1" x14ac:dyDescent="0.3">
      <c r="A41" s="305" t="s">
        <v>30</v>
      </c>
      <c r="B41" s="306"/>
      <c r="C41" s="306"/>
      <c r="D41" s="307"/>
      <c r="E41" s="308"/>
      <c r="F41" s="306"/>
      <c r="G41" s="299"/>
      <c r="H41" s="51"/>
    </row>
    <row r="42" spans="1:8" s="58" customFormat="1" ht="24.6" customHeight="1" x14ac:dyDescent="0.3">
      <c r="A42" s="238" t="s">
        <v>183</v>
      </c>
      <c r="B42" s="99"/>
      <c r="C42" s="99"/>
      <c r="D42" s="108"/>
      <c r="E42" s="104"/>
      <c r="F42" s="99"/>
      <c r="G42" s="98"/>
      <c r="H42" s="59"/>
    </row>
    <row r="43" spans="1:8" s="58" customFormat="1" ht="24.6" customHeight="1" x14ac:dyDescent="0.3">
      <c r="A43" s="238" t="s">
        <v>184</v>
      </c>
      <c r="B43" s="111"/>
      <c r="C43" s="111"/>
      <c r="D43" s="108"/>
      <c r="E43" s="112"/>
      <c r="F43" s="111"/>
      <c r="G43" s="98"/>
      <c r="H43" s="59"/>
    </row>
    <row r="44" spans="1:8" ht="24.6" customHeight="1" x14ac:dyDescent="0.3">
      <c r="A44" s="237" t="s">
        <v>67</v>
      </c>
      <c r="B44" s="97"/>
      <c r="C44" s="97"/>
      <c r="D44" s="107"/>
      <c r="E44" s="103"/>
      <c r="F44" s="97"/>
      <c r="G44" s="98"/>
      <c r="H44" s="51"/>
    </row>
    <row r="45" spans="1:8" ht="24.6" customHeight="1" x14ac:dyDescent="0.3">
      <c r="A45" s="237" t="s">
        <v>68</v>
      </c>
      <c r="B45" s="99"/>
      <c r="C45" s="99"/>
      <c r="D45" s="108"/>
      <c r="E45" s="104"/>
      <c r="F45" s="99"/>
      <c r="G45" s="98"/>
      <c r="H45" s="51"/>
    </row>
    <row r="46" spans="1:8" ht="24.6" customHeight="1" x14ac:dyDescent="0.3">
      <c r="A46" s="237" t="s">
        <v>90</v>
      </c>
      <c r="B46" s="97"/>
      <c r="C46" s="97"/>
      <c r="D46" s="107"/>
      <c r="E46" s="103"/>
      <c r="F46" s="97"/>
      <c r="G46" s="98"/>
      <c r="H46" s="51"/>
    </row>
    <row r="47" spans="1:8" ht="24.6" customHeight="1" x14ac:dyDescent="0.3">
      <c r="A47" s="237" t="s">
        <v>89</v>
      </c>
      <c r="B47" s="97"/>
      <c r="C47" s="97"/>
      <c r="D47" s="107"/>
      <c r="E47" s="103"/>
      <c r="F47" s="97"/>
      <c r="G47" s="98"/>
      <c r="H47" s="51"/>
    </row>
    <row r="48" spans="1:8" ht="24.6" customHeight="1" thickBot="1" x14ac:dyDescent="0.35">
      <c r="A48" s="309" t="s">
        <v>214</v>
      </c>
      <c r="B48" s="296"/>
      <c r="C48" s="296"/>
      <c r="D48" s="310"/>
      <c r="E48" s="311"/>
      <c r="F48" s="296"/>
      <c r="G48" s="312"/>
      <c r="H48" s="51"/>
    </row>
    <row r="49" spans="1:8" s="58" customFormat="1" ht="24.6" customHeight="1" thickBot="1" x14ac:dyDescent="0.35">
      <c r="A49" s="300" t="s">
        <v>180</v>
      </c>
      <c r="B49" s="301">
        <f>B41+B44+B45+B46+B47+B48</f>
        <v>0</v>
      </c>
      <c r="C49" s="301">
        <f t="shared" ref="C49:F49" si="12">C41+C44+C45+C46+C47+C48</f>
        <v>0</v>
      </c>
      <c r="D49" s="302">
        <f>B49+C49</f>
        <v>0</v>
      </c>
      <c r="E49" s="301">
        <f t="shared" si="12"/>
        <v>0</v>
      </c>
      <c r="F49" s="301">
        <f t="shared" si="12"/>
        <v>0</v>
      </c>
      <c r="G49" s="304">
        <f>E49+F49</f>
        <v>0</v>
      </c>
      <c r="H49" s="59"/>
    </row>
    <row r="50" spans="1:8" s="283" customFormat="1" ht="19.5" customHeight="1" thickTop="1" x14ac:dyDescent="0.3">
      <c r="A50" s="281" t="s">
        <v>185</v>
      </c>
      <c r="B50" s="282"/>
      <c r="C50" s="282"/>
      <c r="D50" s="282"/>
      <c r="E50" s="282"/>
      <c r="F50" s="282"/>
      <c r="G50" s="282"/>
      <c r="H50" s="282"/>
    </row>
    <row r="51" spans="1:8" s="286" customFormat="1" ht="17.25" x14ac:dyDescent="0.3">
      <c r="A51" s="405" t="s">
        <v>187</v>
      </c>
      <c r="B51" s="405"/>
      <c r="C51" s="405"/>
      <c r="D51" s="405"/>
      <c r="E51" s="405"/>
      <c r="F51" s="405"/>
      <c r="G51" s="284"/>
      <c r="H51" s="285"/>
    </row>
    <row r="52" spans="1:8" s="286" customFormat="1" ht="17.25" x14ac:dyDescent="0.3">
      <c r="A52" s="405" t="s">
        <v>188</v>
      </c>
      <c r="B52" s="405"/>
      <c r="C52" s="405"/>
      <c r="D52" s="405"/>
      <c r="E52" s="405"/>
      <c r="F52" s="405"/>
      <c r="G52" s="284"/>
      <c r="H52" s="285"/>
    </row>
    <row r="53" spans="1:8" s="286" customFormat="1" ht="17.25" x14ac:dyDescent="0.3">
      <c r="A53" s="405" t="s">
        <v>207</v>
      </c>
      <c r="B53" s="405"/>
      <c r="C53" s="405"/>
      <c r="D53" s="405"/>
      <c r="E53" s="405"/>
      <c r="F53" s="405"/>
      <c r="G53" s="284"/>
      <c r="H53" s="285"/>
    </row>
    <row r="54" spans="1:8" s="286" customFormat="1" ht="17.25" x14ac:dyDescent="0.3">
      <c r="A54" s="405" t="s">
        <v>208</v>
      </c>
      <c r="B54" s="405"/>
      <c r="C54" s="405"/>
      <c r="D54" s="405"/>
      <c r="E54" s="405"/>
      <c r="F54" s="405"/>
      <c r="G54" s="284"/>
      <c r="H54" s="285"/>
    </row>
    <row r="55" spans="1:8" s="283" customFormat="1" ht="19.5" customHeight="1" x14ac:dyDescent="0.3">
      <c r="A55" s="332" t="s">
        <v>233</v>
      </c>
      <c r="B55" s="333"/>
      <c r="C55" s="333"/>
      <c r="D55" s="333"/>
      <c r="E55" s="333"/>
      <c r="F55" s="282"/>
      <c r="G55" s="282"/>
      <c r="H55" s="282"/>
    </row>
    <row r="56" spans="1:8" s="58" customFormat="1" ht="20.25" x14ac:dyDescent="0.3">
      <c r="A56" s="280"/>
      <c r="B56" s="277"/>
      <c r="C56" s="277"/>
      <c r="D56" s="278"/>
      <c r="E56" s="277"/>
      <c r="F56" s="277"/>
      <c r="G56" s="279"/>
      <c r="H56" s="59"/>
    </row>
    <row r="57" spans="1:8" ht="19.5" customHeight="1" x14ac:dyDescent="0.3">
      <c r="A57" s="125"/>
      <c r="B57" s="51"/>
      <c r="C57" s="51"/>
      <c r="D57" s="51"/>
      <c r="E57" s="51"/>
      <c r="F57" s="51"/>
      <c r="G57" s="51"/>
      <c r="H57" s="51"/>
    </row>
    <row r="58" spans="1:8" x14ac:dyDescent="0.3">
      <c r="A58" s="51"/>
      <c r="B58" s="51"/>
      <c r="C58" s="51"/>
      <c r="D58" s="51"/>
      <c r="E58" s="51"/>
      <c r="F58" s="51"/>
      <c r="G58" s="51"/>
      <c r="H58" s="51"/>
    </row>
  </sheetData>
  <mergeCells count="7">
    <mergeCell ref="A1:G1"/>
    <mergeCell ref="A51:F51"/>
    <mergeCell ref="A52:F52"/>
    <mergeCell ref="A53:F53"/>
    <mergeCell ref="A54:F54"/>
    <mergeCell ref="B5:D5"/>
    <mergeCell ref="E5:G5"/>
  </mergeCells>
  <pageMargins left="0.25" right="0.25" top="0.75" bottom="0.75" header="0.3" footer="0.3"/>
  <pageSetup paperSize="9" scale="44" orientation="portrait" r:id="rId1"/>
  <headerFooter scaleWithDoc="0"/>
  <rowBreaks count="1" manualBreakCount="1">
    <brk id="25" max="6" man="1"/>
  </rowBreaks>
  <ignoredErrors>
    <ignoredError sqref="D34:G36 E22:G24 E16:G18 E9:G12 D27:G30 G13 D31 G31" formula="1"/>
    <ignoredError sqref="D22:D24 D16:D18 D9:D13" formula="1" emptyCellReferenc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opLeftCell="A31" zoomScale="85" zoomScaleNormal="85" zoomScaleSheetLayoutView="85" workbookViewId="0">
      <selection activeCell="I27" sqref="I27:I28"/>
    </sheetView>
  </sheetViews>
  <sheetFormatPr defaultColWidth="22" defaultRowHeight="15" x14ac:dyDescent="0.25"/>
  <cols>
    <col min="1" max="1" width="21.85546875" customWidth="1"/>
    <col min="2" max="2" width="19.2851562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42" t="s">
        <v>159</v>
      </c>
      <c r="B1" s="443"/>
      <c r="C1" s="443"/>
      <c r="D1" s="443"/>
      <c r="E1" s="443"/>
      <c r="F1" s="443"/>
      <c r="G1" s="443"/>
      <c r="H1" s="443"/>
      <c r="I1" s="443"/>
      <c r="J1" s="443"/>
      <c r="K1" s="217"/>
      <c r="L1" s="218"/>
    </row>
    <row r="2" spans="1:12" s="171" customFormat="1" ht="28.5" customHeight="1" thickBot="1" x14ac:dyDescent="0.3">
      <c r="A2" s="437" t="s">
        <v>170</v>
      </c>
      <c r="B2" s="438"/>
      <c r="C2" s="438"/>
      <c r="D2" s="438"/>
      <c r="E2" s="438"/>
      <c r="F2" s="438"/>
      <c r="G2" s="438"/>
      <c r="H2" s="438"/>
      <c r="I2" s="438"/>
      <c r="J2" s="439"/>
      <c r="K2" s="256"/>
      <c r="L2" s="218"/>
    </row>
    <row r="3" spans="1:12" s="131" customFormat="1" ht="25.5" x14ac:dyDescent="0.25">
      <c r="A3" s="450" t="s">
        <v>248</v>
      </c>
      <c r="B3" s="451"/>
      <c r="C3" s="451"/>
      <c r="D3" s="451"/>
      <c r="E3" s="451"/>
      <c r="F3" s="129"/>
      <c r="G3" s="129"/>
      <c r="H3" s="129"/>
      <c r="I3" s="129"/>
      <c r="J3" s="130"/>
    </row>
    <row r="4" spans="1:12" s="131" customFormat="1" ht="55.5" customHeight="1" x14ac:dyDescent="0.25">
      <c r="A4" s="432" t="s">
        <v>132</v>
      </c>
      <c r="B4" s="444"/>
      <c r="C4" s="444"/>
      <c r="D4" s="444"/>
      <c r="E4" s="444"/>
      <c r="F4" s="444"/>
      <c r="G4" s="444"/>
      <c r="H4" s="444"/>
      <c r="I4" s="444"/>
      <c r="J4" s="445"/>
    </row>
    <row r="5" spans="1:12" s="135" customFormat="1" ht="45.75" customHeight="1" x14ac:dyDescent="0.25">
      <c r="A5" s="432" t="s">
        <v>133</v>
      </c>
      <c r="B5" s="444"/>
      <c r="C5" s="444"/>
      <c r="D5" s="444"/>
      <c r="E5" s="444"/>
      <c r="F5" s="444"/>
      <c r="G5" s="444"/>
      <c r="H5" s="444"/>
      <c r="I5" s="444"/>
      <c r="J5" s="445"/>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134</v>
      </c>
    </row>
    <row r="8" spans="1:12" s="136" customFormat="1" ht="37.5" customHeight="1" x14ac:dyDescent="0.25">
      <c r="A8" s="446" t="s">
        <v>135</v>
      </c>
      <c r="B8" s="447"/>
      <c r="C8" s="449" t="s">
        <v>160</v>
      </c>
      <c r="D8" s="157" t="s">
        <v>163</v>
      </c>
      <c r="E8" s="435" t="s">
        <v>236</v>
      </c>
      <c r="F8" s="430" t="s">
        <v>253</v>
      </c>
      <c r="G8" s="431"/>
      <c r="H8" s="452" t="s">
        <v>136</v>
      </c>
      <c r="I8" s="157" t="s">
        <v>163</v>
      </c>
      <c r="J8" s="435" t="s">
        <v>250</v>
      </c>
    </row>
    <row r="9" spans="1:12" s="136" customFormat="1" ht="42.75" customHeight="1" x14ac:dyDescent="0.25">
      <c r="A9" s="448"/>
      <c r="B9" s="429"/>
      <c r="C9" s="429"/>
      <c r="D9" s="221" t="s">
        <v>235</v>
      </c>
      <c r="E9" s="436"/>
      <c r="F9" s="137" t="s">
        <v>161</v>
      </c>
      <c r="G9" s="137" t="s">
        <v>162</v>
      </c>
      <c r="H9" s="423"/>
      <c r="I9" s="221" t="s">
        <v>249</v>
      </c>
      <c r="J9" s="436"/>
    </row>
    <row r="10" spans="1:12" s="136" customFormat="1" ht="27.75" customHeight="1" x14ac:dyDescent="0.25">
      <c r="A10" s="415" t="s">
        <v>137</v>
      </c>
      <c r="B10" s="416"/>
      <c r="C10" s="416"/>
      <c r="D10" s="416"/>
      <c r="E10" s="416"/>
      <c r="F10" s="416"/>
      <c r="G10" s="416"/>
      <c r="H10" s="416"/>
      <c r="I10" s="416"/>
      <c r="J10" s="417"/>
    </row>
    <row r="11" spans="1:12" s="136" customFormat="1" ht="27" customHeight="1" x14ac:dyDescent="0.25">
      <c r="A11" s="418"/>
      <c r="B11" s="419"/>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18"/>
      <c r="B13" s="419"/>
      <c r="C13" s="138"/>
      <c r="D13" s="138"/>
      <c r="E13" s="139"/>
      <c r="F13" s="138"/>
      <c r="G13" s="140"/>
      <c r="H13" s="138"/>
      <c r="I13" s="138"/>
      <c r="J13" s="141"/>
    </row>
    <row r="14" spans="1:12" s="136" customFormat="1" ht="27.75" customHeight="1" x14ac:dyDescent="0.25">
      <c r="A14" s="415" t="s">
        <v>138</v>
      </c>
      <c r="B14" s="440"/>
      <c r="C14" s="440"/>
      <c r="D14" s="440"/>
      <c r="E14" s="440"/>
      <c r="F14" s="440"/>
      <c r="G14" s="440"/>
      <c r="H14" s="440"/>
      <c r="I14" s="440"/>
      <c r="J14" s="441"/>
    </row>
    <row r="15" spans="1:12" s="136" customFormat="1" ht="25.5" customHeight="1" x14ac:dyDescent="0.25">
      <c r="A15" s="418"/>
      <c r="B15" s="419"/>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18"/>
      <c r="B17" s="419"/>
      <c r="C17" s="138"/>
      <c r="D17" s="138"/>
      <c r="E17" s="138"/>
      <c r="F17" s="138"/>
      <c r="G17" s="142"/>
      <c r="H17" s="138"/>
      <c r="I17" s="138"/>
      <c r="J17" s="143"/>
    </row>
    <row r="18" spans="1:12" s="136" customFormat="1" ht="27.75" customHeight="1" x14ac:dyDescent="0.25">
      <c r="A18" s="415" t="s">
        <v>139</v>
      </c>
      <c r="B18" s="416"/>
      <c r="C18" s="416"/>
      <c r="D18" s="416"/>
      <c r="E18" s="416"/>
      <c r="F18" s="416"/>
      <c r="G18" s="416"/>
      <c r="H18" s="416"/>
      <c r="I18" s="416"/>
      <c r="J18" s="417"/>
    </row>
    <row r="19" spans="1:12" s="136" customFormat="1" ht="25.5" customHeight="1" x14ac:dyDescent="0.25">
      <c r="A19" s="418"/>
      <c r="B19" s="419"/>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18"/>
      <c r="B21" s="419"/>
      <c r="C21" s="138"/>
      <c r="D21" s="138"/>
      <c r="E21" s="138"/>
      <c r="F21" s="138"/>
      <c r="G21" s="142"/>
      <c r="H21" s="138"/>
      <c r="I21" s="138"/>
      <c r="J21" s="143"/>
    </row>
    <row r="22" spans="1:12" s="135" customFormat="1" ht="46.15" customHeight="1" thickBot="1" x14ac:dyDescent="0.3">
      <c r="A22" s="144" t="s">
        <v>140</v>
      </c>
      <c r="B22" s="145"/>
      <c r="C22" s="145"/>
      <c r="D22" s="145"/>
      <c r="E22" s="145"/>
      <c r="F22" s="145"/>
      <c r="G22" s="145"/>
      <c r="H22" s="145"/>
      <c r="I22" s="145"/>
      <c r="J22" s="146"/>
    </row>
    <row r="23" spans="1:12" s="171" customFormat="1" ht="28.5" customHeight="1" thickBot="1" x14ac:dyDescent="0.3">
      <c r="A23" s="437" t="s">
        <v>189</v>
      </c>
      <c r="B23" s="438"/>
      <c r="C23" s="438"/>
      <c r="D23" s="438"/>
      <c r="E23" s="438"/>
      <c r="F23" s="438"/>
      <c r="G23" s="438"/>
      <c r="H23" s="438"/>
      <c r="I23" s="438"/>
      <c r="J23" s="439"/>
      <c r="K23" s="256"/>
      <c r="L23" s="218"/>
    </row>
    <row r="24" spans="1:12" s="135" customFormat="1" ht="42.75" customHeight="1" x14ac:dyDescent="0.25">
      <c r="A24" s="148" t="s">
        <v>251</v>
      </c>
      <c r="B24" s="149"/>
      <c r="C24" s="149"/>
      <c r="D24" s="149"/>
      <c r="E24" s="149"/>
      <c r="F24" s="149"/>
      <c r="G24" s="150"/>
      <c r="H24" s="150"/>
      <c r="I24" s="151"/>
      <c r="J24" s="152"/>
    </row>
    <row r="25" spans="1:12" s="135" customFormat="1" ht="54.75" customHeight="1" x14ac:dyDescent="0.25">
      <c r="A25" s="432" t="s">
        <v>141</v>
      </c>
      <c r="B25" s="433"/>
      <c r="C25" s="433"/>
      <c r="D25" s="433"/>
      <c r="E25" s="433"/>
      <c r="F25" s="433"/>
      <c r="G25" s="433"/>
      <c r="H25" s="433"/>
      <c r="I25" s="433"/>
      <c r="J25" s="434"/>
    </row>
    <row r="26" spans="1:12" s="135" customFormat="1" ht="39" customHeight="1" thickBot="1" x14ac:dyDescent="0.35">
      <c r="A26" s="153"/>
      <c r="B26" s="154"/>
      <c r="C26" s="154"/>
      <c r="D26" s="154"/>
      <c r="E26" s="154"/>
      <c r="F26" s="154"/>
      <c r="H26" s="155"/>
      <c r="I26" s="255" t="s">
        <v>134</v>
      </c>
      <c r="J26" s="156"/>
    </row>
    <row r="27" spans="1:12" s="135" customFormat="1" ht="37.5" customHeight="1" x14ac:dyDescent="0.25">
      <c r="A27" s="413" t="s">
        <v>142</v>
      </c>
      <c r="B27" s="420" t="s">
        <v>178</v>
      </c>
      <c r="C27" s="420" t="s">
        <v>160</v>
      </c>
      <c r="D27" s="422" t="s">
        <v>237</v>
      </c>
      <c r="E27" s="430" t="s">
        <v>253</v>
      </c>
      <c r="F27" s="431"/>
      <c r="G27" s="422" t="s">
        <v>136</v>
      </c>
      <c r="H27" s="422" t="s">
        <v>252</v>
      </c>
      <c r="I27" s="424" t="s">
        <v>216</v>
      </c>
      <c r="J27" s="156"/>
    </row>
    <row r="28" spans="1:12" s="135" customFormat="1" ht="80.25" customHeight="1" x14ac:dyDescent="0.25">
      <c r="A28" s="414"/>
      <c r="B28" s="421"/>
      <c r="C28" s="429"/>
      <c r="D28" s="423"/>
      <c r="E28" s="137" t="s">
        <v>164</v>
      </c>
      <c r="F28" s="137" t="s">
        <v>162</v>
      </c>
      <c r="G28" s="423"/>
      <c r="H28" s="423"/>
      <c r="I28" s="425"/>
      <c r="J28" s="156"/>
    </row>
    <row r="29" spans="1:12" s="135" customFormat="1" ht="30.75" x14ac:dyDescent="0.25">
      <c r="A29" s="426" t="s">
        <v>144</v>
      </c>
      <c r="B29" s="427"/>
      <c r="C29" s="427"/>
      <c r="D29" s="427"/>
      <c r="E29" s="427"/>
      <c r="F29" s="427"/>
      <c r="G29" s="427"/>
      <c r="H29" s="427"/>
      <c r="I29" s="428"/>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10" t="s">
        <v>145</v>
      </c>
      <c r="B32" s="411"/>
      <c r="C32" s="411"/>
      <c r="D32" s="411"/>
      <c r="E32" s="411"/>
      <c r="F32" s="411"/>
      <c r="G32" s="411"/>
      <c r="H32" s="411"/>
      <c r="I32" s="412"/>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10" t="s">
        <v>146</v>
      </c>
      <c r="B36" s="411"/>
      <c r="C36" s="411"/>
      <c r="D36" s="411"/>
      <c r="E36" s="411"/>
      <c r="F36" s="411"/>
      <c r="G36" s="411"/>
      <c r="H36" s="411"/>
      <c r="I36" s="412"/>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1:J1"/>
    <mergeCell ref="A4:J4"/>
    <mergeCell ref="A5:J5"/>
    <mergeCell ref="A8:B9"/>
    <mergeCell ref="C8:C9"/>
    <mergeCell ref="A3:E3"/>
    <mergeCell ref="E8:E9"/>
    <mergeCell ref="F8:G8"/>
    <mergeCell ref="H8:H9"/>
    <mergeCell ref="A17:B17"/>
    <mergeCell ref="J8:J9"/>
    <mergeCell ref="A2:J2"/>
    <mergeCell ref="A23:J23"/>
    <mergeCell ref="A10:J10"/>
    <mergeCell ref="A11:B11"/>
    <mergeCell ref="A13:B13"/>
    <mergeCell ref="A14:J14"/>
    <mergeCell ref="A15:B15"/>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s>
  <pageMargins left="0.25" right="0.25" top="0.75" bottom="0.75" header="0.3" footer="0.3"/>
  <pageSetup paperSize="9" scale="37"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zoomScale="55" zoomScaleNormal="55" zoomScaleSheetLayoutView="40" workbookViewId="0">
      <selection activeCell="G27" sqref="G27:G28"/>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85546875" style="195" customWidth="1"/>
    <col min="12" max="12" width="36.85546875" style="195" customWidth="1"/>
    <col min="13" max="16384" width="9.140625" style="171"/>
  </cols>
  <sheetData>
    <row r="1" spans="1:12" ht="51" customHeight="1" thickBot="1" x14ac:dyDescent="0.3">
      <c r="A1" s="492" t="s">
        <v>177</v>
      </c>
      <c r="B1" s="493"/>
      <c r="C1" s="493"/>
      <c r="D1" s="493"/>
      <c r="E1" s="493"/>
      <c r="F1" s="493"/>
      <c r="G1" s="493"/>
      <c r="H1" s="493"/>
      <c r="I1" s="493"/>
      <c r="J1" s="493"/>
      <c r="K1" s="493"/>
      <c r="L1" s="493"/>
    </row>
    <row r="2" spans="1:12" ht="38.25" thickBot="1" x14ac:dyDescent="0.3">
      <c r="A2" s="494" t="s">
        <v>167</v>
      </c>
      <c r="B2" s="495"/>
      <c r="C2" s="495"/>
      <c r="D2" s="495"/>
      <c r="E2" s="495"/>
      <c r="F2" s="495"/>
      <c r="G2" s="495"/>
      <c r="H2" s="495"/>
      <c r="I2" s="495"/>
      <c r="J2" s="495"/>
      <c r="K2" s="495"/>
      <c r="L2" s="496"/>
    </row>
    <row r="3" spans="1:12" s="230" customFormat="1" ht="38.25" customHeight="1" x14ac:dyDescent="0.25">
      <c r="A3" s="226" t="s">
        <v>254</v>
      </c>
      <c r="B3" s="227"/>
      <c r="C3" s="227"/>
      <c r="D3" s="227"/>
      <c r="E3" s="228"/>
      <c r="F3" s="228"/>
      <c r="G3" s="228"/>
      <c r="H3" s="228"/>
      <c r="I3" s="228"/>
      <c r="J3" s="228"/>
      <c r="K3" s="228"/>
      <c r="L3" s="229"/>
    </row>
    <row r="4" spans="1:12" s="172" customFormat="1" ht="38.25" customHeight="1" x14ac:dyDescent="0.25">
      <c r="A4" s="468" t="s">
        <v>147</v>
      </c>
      <c r="B4" s="469"/>
      <c r="C4" s="469"/>
      <c r="D4" s="469"/>
      <c r="E4" s="469"/>
      <c r="F4" s="469"/>
      <c r="G4" s="469"/>
      <c r="H4" s="469"/>
      <c r="I4" s="469"/>
      <c r="J4" s="469"/>
      <c r="K4" s="469"/>
      <c r="L4" s="470"/>
    </row>
    <row r="5" spans="1:12" s="175" customFormat="1" x14ac:dyDescent="0.45">
      <c r="A5" s="173"/>
      <c r="B5" s="174"/>
      <c r="C5" s="174"/>
      <c r="D5" s="174"/>
      <c r="E5" s="174"/>
      <c r="F5" s="174"/>
      <c r="G5" s="174"/>
      <c r="H5" s="231"/>
      <c r="I5" s="231"/>
      <c r="J5" s="174"/>
      <c r="K5" s="471" t="s">
        <v>134</v>
      </c>
      <c r="L5" s="472"/>
    </row>
    <row r="6" spans="1:12" ht="63.75" customHeight="1" x14ac:dyDescent="0.25">
      <c r="A6" s="483" t="s">
        <v>154</v>
      </c>
      <c r="B6" s="484"/>
      <c r="C6" s="497"/>
      <c r="D6" s="501" t="s">
        <v>143</v>
      </c>
      <c r="E6" s="503" t="s">
        <v>148</v>
      </c>
      <c r="F6" s="313" t="s">
        <v>163</v>
      </c>
      <c r="G6" s="505" t="s">
        <v>236</v>
      </c>
      <c r="H6" s="479" t="s">
        <v>255</v>
      </c>
      <c r="I6" s="480"/>
      <c r="J6" s="507" t="s">
        <v>149</v>
      </c>
      <c r="K6" s="313" t="s">
        <v>163</v>
      </c>
      <c r="L6" s="509" t="s">
        <v>256</v>
      </c>
    </row>
    <row r="7" spans="1:12" ht="61.5" x14ac:dyDescent="0.25">
      <c r="A7" s="498"/>
      <c r="B7" s="499"/>
      <c r="C7" s="500"/>
      <c r="D7" s="502"/>
      <c r="E7" s="504"/>
      <c r="F7" s="178" t="s">
        <v>235</v>
      </c>
      <c r="G7" s="506"/>
      <c r="H7" s="176" t="s">
        <v>164</v>
      </c>
      <c r="I7" s="176" t="s">
        <v>162</v>
      </c>
      <c r="J7" s="508"/>
      <c r="K7" s="178" t="s">
        <v>249</v>
      </c>
      <c r="L7" s="510"/>
    </row>
    <row r="8" spans="1:12" x14ac:dyDescent="0.25">
      <c r="A8" s="489" t="s">
        <v>150</v>
      </c>
      <c r="B8" s="490"/>
      <c r="C8" s="490"/>
      <c r="D8" s="490"/>
      <c r="E8" s="490"/>
      <c r="F8" s="490"/>
      <c r="G8" s="490"/>
      <c r="H8" s="490"/>
      <c r="I8" s="490"/>
      <c r="J8" s="490"/>
      <c r="K8" s="490"/>
      <c r="L8" s="491"/>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89" t="s">
        <v>151</v>
      </c>
      <c r="B13" s="511"/>
      <c r="C13" s="511"/>
      <c r="D13" s="511"/>
      <c r="E13" s="511"/>
      <c r="F13" s="511"/>
      <c r="G13" s="511"/>
      <c r="H13" s="511"/>
      <c r="I13" s="511"/>
      <c r="J13" s="511"/>
      <c r="K13" s="511"/>
      <c r="L13" s="512"/>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89" t="s">
        <v>152</v>
      </c>
      <c r="B18" s="490"/>
      <c r="C18" s="490"/>
      <c r="D18" s="490"/>
      <c r="E18" s="490"/>
      <c r="F18" s="490"/>
      <c r="G18" s="490"/>
      <c r="H18" s="490"/>
      <c r="I18" s="490"/>
      <c r="J18" s="490"/>
      <c r="K18" s="490"/>
      <c r="L18" s="491"/>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462"/>
      <c r="B22" s="463"/>
      <c r="C22" s="463"/>
      <c r="D22" s="463"/>
      <c r="E22" s="463"/>
      <c r="F22" s="463"/>
      <c r="G22" s="463"/>
      <c r="H22" s="463"/>
      <c r="I22" s="463"/>
      <c r="J22" s="463"/>
      <c r="K22" s="463"/>
      <c r="L22" s="464"/>
    </row>
    <row r="23" spans="1:22" ht="38.25" thickBot="1" x14ac:dyDescent="0.3">
      <c r="A23" s="465" t="s">
        <v>168</v>
      </c>
      <c r="B23" s="466"/>
      <c r="C23" s="466"/>
      <c r="D23" s="466"/>
      <c r="E23" s="466"/>
      <c r="F23" s="466"/>
      <c r="G23" s="466"/>
      <c r="H23" s="466"/>
      <c r="I23" s="466"/>
      <c r="J23" s="466"/>
      <c r="K23" s="466"/>
      <c r="L23" s="467"/>
    </row>
    <row r="24" spans="1:22" ht="51" customHeight="1" x14ac:dyDescent="0.25">
      <c r="A24" s="232" t="s">
        <v>257</v>
      </c>
      <c r="B24" s="190"/>
      <c r="C24" s="191"/>
      <c r="D24" s="191"/>
      <c r="E24" s="192"/>
      <c r="F24" s="192"/>
      <c r="G24" s="193"/>
      <c r="H24" s="194"/>
      <c r="I24" s="194"/>
      <c r="L24" s="196"/>
    </row>
    <row r="25" spans="1:22" ht="58.5" customHeight="1" x14ac:dyDescent="0.25">
      <c r="A25" s="468" t="s">
        <v>153</v>
      </c>
      <c r="B25" s="469"/>
      <c r="C25" s="469"/>
      <c r="D25" s="469"/>
      <c r="E25" s="469"/>
      <c r="F25" s="469"/>
      <c r="G25" s="469"/>
      <c r="H25" s="469"/>
      <c r="I25" s="469"/>
      <c r="J25" s="469"/>
      <c r="K25" s="469"/>
      <c r="L25" s="470"/>
    </row>
    <row r="26" spans="1:22" x14ac:dyDescent="0.45">
      <c r="A26" s="197"/>
      <c r="B26" s="198"/>
      <c r="C26" s="198"/>
      <c r="D26" s="198"/>
      <c r="E26" s="198"/>
      <c r="F26" s="198"/>
      <c r="G26" s="198"/>
      <c r="H26" s="198"/>
      <c r="K26" s="471" t="s">
        <v>134</v>
      </c>
      <c r="L26" s="472"/>
    </row>
    <row r="27" spans="1:22" ht="65.25" customHeight="1" x14ac:dyDescent="0.25">
      <c r="A27" s="483" t="s">
        <v>154</v>
      </c>
      <c r="B27" s="484"/>
      <c r="C27" s="484"/>
      <c r="D27" s="473" t="s">
        <v>169</v>
      </c>
      <c r="E27" s="473" t="s">
        <v>143</v>
      </c>
      <c r="F27" s="475" t="s">
        <v>148</v>
      </c>
      <c r="G27" s="477" t="s">
        <v>237</v>
      </c>
      <c r="H27" s="479" t="s">
        <v>255</v>
      </c>
      <c r="I27" s="480"/>
      <c r="J27" s="481" t="s">
        <v>149</v>
      </c>
      <c r="K27" s="477" t="s">
        <v>252</v>
      </c>
      <c r="L27" s="487" t="s">
        <v>217</v>
      </c>
    </row>
    <row r="28" spans="1:22" ht="51.75" customHeight="1" x14ac:dyDescent="0.25">
      <c r="A28" s="485"/>
      <c r="B28" s="486"/>
      <c r="C28" s="486"/>
      <c r="D28" s="474"/>
      <c r="E28" s="474"/>
      <c r="F28" s="476"/>
      <c r="G28" s="478"/>
      <c r="H28" s="177" t="s">
        <v>164</v>
      </c>
      <c r="I28" s="177" t="s">
        <v>162</v>
      </c>
      <c r="J28" s="482"/>
      <c r="K28" s="478"/>
      <c r="L28" s="488"/>
    </row>
    <row r="29" spans="1:22" s="233" customFormat="1" ht="36.75" customHeight="1" x14ac:dyDescent="0.25">
      <c r="A29" s="453" t="s">
        <v>155</v>
      </c>
      <c r="B29" s="454"/>
      <c r="C29" s="454"/>
      <c r="D29" s="454"/>
      <c r="E29" s="454"/>
      <c r="F29" s="454"/>
      <c r="G29" s="454"/>
      <c r="H29" s="454"/>
      <c r="I29" s="454"/>
      <c r="J29" s="454"/>
      <c r="K29" s="454"/>
      <c r="L29" s="455"/>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456" t="s">
        <v>156</v>
      </c>
      <c r="B33" s="457"/>
      <c r="C33" s="457"/>
      <c r="D33" s="457"/>
      <c r="E33" s="457"/>
      <c r="F33" s="457"/>
      <c r="G33" s="457"/>
      <c r="H33" s="457"/>
      <c r="I33" s="457"/>
      <c r="J33" s="457"/>
      <c r="K33" s="457"/>
      <c r="L33" s="458"/>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459" t="s">
        <v>157</v>
      </c>
      <c r="B37" s="460"/>
      <c r="C37" s="460"/>
      <c r="D37" s="460"/>
      <c r="E37" s="460"/>
      <c r="F37" s="460"/>
      <c r="G37" s="460"/>
      <c r="H37" s="460"/>
      <c r="I37" s="460"/>
      <c r="J37" s="460"/>
      <c r="K37" s="460"/>
      <c r="L37" s="461"/>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158</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18:L18"/>
    <mergeCell ref="A1:L1"/>
    <mergeCell ref="A2:L2"/>
    <mergeCell ref="A4:L4"/>
    <mergeCell ref="K5:L5"/>
    <mergeCell ref="A6:C7"/>
    <mergeCell ref="D6:D7"/>
    <mergeCell ref="E6:E7"/>
    <mergeCell ref="G6:G7"/>
    <mergeCell ref="H6:I6"/>
    <mergeCell ref="J6:J7"/>
    <mergeCell ref="L6:L7"/>
    <mergeCell ref="A8:L8"/>
    <mergeCell ref="A13:L13"/>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s>
  <pageMargins left="0.25" right="0.25" top="0.75" bottom="0.75" header="0.3" footer="0.3"/>
  <pageSetup paperSize="9" scale="29"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view="pageBreakPreview" zoomScaleNormal="85" zoomScaleSheetLayoutView="100" workbookViewId="0">
      <selection activeCell="D19" sqref="D19"/>
    </sheetView>
  </sheetViews>
  <sheetFormatPr defaultColWidth="8.85546875" defaultRowHeight="16.5" x14ac:dyDescent="0.3"/>
  <cols>
    <col min="1" max="1" width="98.28515625" style="28" bestFit="1" customWidth="1"/>
    <col min="2" max="2" width="29"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13" t="s">
        <v>258</v>
      </c>
      <c r="B1" s="514"/>
      <c r="C1" s="514"/>
      <c r="D1" s="515"/>
    </row>
    <row r="2" spans="1:5" ht="13.5" customHeight="1" x14ac:dyDescent="0.35">
      <c r="A2" s="91"/>
      <c r="B2" s="90"/>
      <c r="C2" s="90"/>
      <c r="D2" s="90"/>
    </row>
    <row r="3" spans="1:5" ht="21" thickBot="1" x14ac:dyDescent="0.4">
      <c r="A3" s="235" t="s">
        <v>171</v>
      </c>
      <c r="B3" s="243" t="s">
        <v>29</v>
      </c>
      <c r="C3" s="51"/>
      <c r="D3" s="51"/>
      <c r="E3" s="51"/>
    </row>
    <row r="4" spans="1:5" ht="35.25" thickBot="1" x14ac:dyDescent="0.35">
      <c r="A4" s="258"/>
      <c r="B4" s="259" t="s">
        <v>259</v>
      </c>
      <c r="C4" s="51"/>
      <c r="D4" s="51"/>
      <c r="E4" s="51"/>
    </row>
    <row r="5" spans="1:5" ht="17.25" x14ac:dyDescent="0.3">
      <c r="A5" s="335" t="s">
        <v>0</v>
      </c>
      <c r="B5" s="336"/>
      <c r="C5" s="51"/>
      <c r="D5" s="51"/>
      <c r="E5" s="51"/>
    </row>
    <row r="6" spans="1:5" ht="17.25" x14ac:dyDescent="0.3">
      <c r="A6" s="260" t="s">
        <v>95</v>
      </c>
      <c r="B6" s="261"/>
      <c r="C6" s="51"/>
      <c r="D6" s="51"/>
      <c r="E6" s="51"/>
    </row>
    <row r="7" spans="1:5" ht="17.25" x14ac:dyDescent="0.3">
      <c r="A7" s="262" t="s">
        <v>93</v>
      </c>
      <c r="B7" s="261"/>
      <c r="C7" s="51"/>
      <c r="D7" s="51"/>
      <c r="E7" s="51"/>
    </row>
    <row r="8" spans="1:5" ht="17.25" x14ac:dyDescent="0.3">
      <c r="A8" s="262" t="s">
        <v>94</v>
      </c>
      <c r="B8" s="261"/>
      <c r="C8" s="51"/>
      <c r="D8" s="51"/>
      <c r="E8" s="51"/>
    </row>
    <row r="9" spans="1:5" ht="17.25" x14ac:dyDescent="0.3">
      <c r="A9" s="260" t="s">
        <v>96</v>
      </c>
      <c r="B9" s="261"/>
      <c r="C9" s="51"/>
      <c r="D9" s="51"/>
      <c r="E9" s="51"/>
    </row>
    <row r="10" spans="1:5" ht="17.25" x14ac:dyDescent="0.3">
      <c r="A10" s="262" t="s">
        <v>93</v>
      </c>
      <c r="B10" s="261"/>
      <c r="C10" s="51"/>
      <c r="D10" s="51"/>
      <c r="E10" s="51"/>
    </row>
    <row r="11" spans="1:5" ht="17.25" x14ac:dyDescent="0.3">
      <c r="A11" s="262" t="s">
        <v>94</v>
      </c>
      <c r="B11" s="261"/>
      <c r="C11" s="51"/>
      <c r="D11" s="51"/>
      <c r="E11" s="51"/>
    </row>
    <row r="12" spans="1:5" ht="17.25" x14ac:dyDescent="0.3">
      <c r="A12" s="337" t="s">
        <v>91</v>
      </c>
      <c r="B12" s="338"/>
      <c r="C12" s="51"/>
      <c r="D12" s="51"/>
      <c r="E12" s="51"/>
    </row>
    <row r="13" spans="1:5" ht="18" thickBot="1" x14ac:dyDescent="0.35">
      <c r="A13" s="339" t="s">
        <v>1</v>
      </c>
      <c r="B13" s="340"/>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172</v>
      </c>
      <c r="B16" s="243" t="s">
        <v>29</v>
      </c>
      <c r="C16" s="51"/>
      <c r="D16" s="51"/>
      <c r="E16" s="51"/>
    </row>
    <row r="17" spans="1:5" ht="42.75" customHeight="1" thickBot="1" x14ac:dyDescent="0.35">
      <c r="A17" s="258"/>
      <c r="B17" s="259" t="s">
        <v>259</v>
      </c>
      <c r="C17" s="51"/>
      <c r="D17" s="51"/>
      <c r="E17" s="51"/>
    </row>
    <row r="18" spans="1:5" ht="17.25" x14ac:dyDescent="0.3">
      <c r="A18" s="337" t="s">
        <v>173</v>
      </c>
      <c r="B18" s="519"/>
      <c r="C18" s="51"/>
      <c r="D18" s="51"/>
      <c r="E18" s="51"/>
    </row>
    <row r="19" spans="1:5" ht="17.25" x14ac:dyDescent="0.3">
      <c r="A19" s="337" t="s">
        <v>174</v>
      </c>
      <c r="B19" s="520"/>
      <c r="C19" s="51"/>
      <c r="D19" s="51"/>
      <c r="E19" s="51"/>
    </row>
    <row r="20" spans="1:5" ht="18" thickBot="1" x14ac:dyDescent="0.35">
      <c r="A20" s="339" t="s">
        <v>175</v>
      </c>
      <c r="B20" s="518"/>
      <c r="C20" s="51"/>
      <c r="D20" s="51"/>
      <c r="E20" s="51"/>
    </row>
    <row r="21" spans="1:5" x14ac:dyDescent="0.3">
      <c r="A21" s="257"/>
      <c r="B21" s="51"/>
      <c r="C21" s="51"/>
      <c r="D21" s="51"/>
      <c r="E21" s="51"/>
    </row>
    <row r="22" spans="1:5" ht="17.25" thickBot="1" x14ac:dyDescent="0.35">
      <c r="A22" s="51"/>
      <c r="B22" s="51"/>
      <c r="C22" s="51"/>
      <c r="D22" s="51"/>
      <c r="E22" s="51"/>
    </row>
    <row r="23" spans="1:5" ht="27" thickBot="1" x14ac:dyDescent="0.5">
      <c r="A23" s="513" t="s">
        <v>165</v>
      </c>
      <c r="B23" s="514"/>
      <c r="C23" s="514"/>
      <c r="D23" s="515"/>
      <c r="E23" s="51"/>
    </row>
    <row r="24" spans="1:5" ht="20.25" x14ac:dyDescent="0.35">
      <c r="A24" s="92"/>
      <c r="B24" s="89"/>
      <c r="C24" s="89"/>
      <c r="D24" s="89"/>
      <c r="E24" s="89"/>
    </row>
    <row r="25" spans="1:5" ht="20.25" x14ac:dyDescent="0.35">
      <c r="A25" s="235" t="s">
        <v>176</v>
      </c>
      <c r="B25" s="51"/>
      <c r="C25" s="51"/>
      <c r="D25" s="51"/>
      <c r="E25" s="51"/>
    </row>
    <row r="26" spans="1:5" ht="17.25" thickBot="1" x14ac:dyDescent="0.35">
      <c r="A26" s="87"/>
      <c r="B26" s="51"/>
      <c r="C26" s="51"/>
      <c r="D26" s="243" t="s">
        <v>29</v>
      </c>
      <c r="E26" s="51"/>
    </row>
    <row r="27" spans="1:5" ht="35.25" thickBot="1" x14ac:dyDescent="0.35">
      <c r="A27" s="258"/>
      <c r="B27" s="236" t="s">
        <v>260</v>
      </c>
      <c r="C27" s="236" t="s">
        <v>261</v>
      </c>
      <c r="D27" s="259" t="s">
        <v>262</v>
      </c>
      <c r="E27" s="51"/>
    </row>
    <row r="28" spans="1:5" ht="17.25" x14ac:dyDescent="0.3">
      <c r="A28" s="263" t="s">
        <v>130</v>
      </c>
      <c r="B28" s="264"/>
      <c r="C28" s="264"/>
      <c r="D28" s="265"/>
      <c r="E28" s="51"/>
    </row>
    <row r="29" spans="1:5" s="58" customFormat="1" ht="17.25" x14ac:dyDescent="0.3">
      <c r="A29" s="266" t="s">
        <v>97</v>
      </c>
      <c r="B29" s="267"/>
      <c r="C29" s="267"/>
      <c r="D29" s="268"/>
      <c r="E29" s="59"/>
    </row>
    <row r="30" spans="1:5" s="58" customFormat="1" ht="17.25" x14ac:dyDescent="0.3">
      <c r="A30" s="269" t="s">
        <v>219</v>
      </c>
      <c r="B30" s="267"/>
      <c r="C30" s="267"/>
      <c r="D30" s="268"/>
      <c r="E30" s="59"/>
    </row>
    <row r="31" spans="1:5" s="58" customFormat="1" ht="18" thickBot="1" x14ac:dyDescent="0.35">
      <c r="A31" s="270" t="s">
        <v>220</v>
      </c>
      <c r="B31" s="271"/>
      <c r="C31" s="271"/>
      <c r="D31" s="272"/>
      <c r="E31" s="59"/>
    </row>
    <row r="32" spans="1:5" ht="52.5" thickBot="1" x14ac:dyDescent="0.35">
      <c r="A32" s="273"/>
      <c r="B32" s="236" t="str">
        <f>B27</f>
        <v>Position as at 
01 January 2025</v>
      </c>
      <c r="C32" s="236" t="str">
        <f>C27</f>
        <v>Position as at 
31 March 2025</v>
      </c>
      <c r="D32" s="259" t="s">
        <v>263</v>
      </c>
      <c r="E32" s="51"/>
    </row>
    <row r="33" spans="1:5" ht="17.25" x14ac:dyDescent="0.3">
      <c r="A33" s="263" t="s">
        <v>131</v>
      </c>
      <c r="B33" s="264"/>
      <c r="C33" s="264"/>
      <c r="D33" s="265"/>
      <c r="E33" s="51"/>
    </row>
    <row r="34" spans="1:5" s="58" customFormat="1" ht="17.25" x14ac:dyDescent="0.3">
      <c r="A34" s="266" t="s">
        <v>97</v>
      </c>
      <c r="B34" s="267"/>
      <c r="C34" s="267"/>
      <c r="D34" s="268"/>
      <c r="E34" s="59"/>
    </row>
    <row r="35" spans="1:5" s="58" customFormat="1" ht="17.25" x14ac:dyDescent="0.3">
      <c r="A35" s="269" t="s">
        <v>219</v>
      </c>
      <c r="B35" s="267"/>
      <c r="C35" s="267"/>
      <c r="D35" s="268"/>
      <c r="E35" s="59"/>
    </row>
    <row r="36" spans="1:5" s="58" customFormat="1" ht="18" thickBot="1" x14ac:dyDescent="0.35">
      <c r="A36" s="274" t="s">
        <v>220</v>
      </c>
      <c r="B36" s="275"/>
      <c r="C36" s="275"/>
      <c r="D36" s="276"/>
      <c r="E36" s="59"/>
    </row>
    <row r="37" spans="1:5" ht="21.75" customHeight="1" x14ac:dyDescent="0.3">
      <c r="A37" s="126" t="s">
        <v>126</v>
      </c>
      <c r="B37" s="51"/>
      <c r="C37" s="51"/>
      <c r="D37" s="51"/>
      <c r="E37" s="51"/>
    </row>
  </sheetData>
  <mergeCells count="2">
    <mergeCell ref="A1:D1"/>
    <mergeCell ref="A23:D23"/>
  </mergeCells>
  <pageMargins left="0.25" right="0.25" top="0.75" bottom="0.75" header="0.3" footer="0.3"/>
  <pageSetup paperSize="9" scale="5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Urvashee Dussooa</cp:lastModifiedBy>
  <cp:lastPrinted>2025-04-04T07:48:36Z</cp:lastPrinted>
  <dcterms:created xsi:type="dcterms:W3CDTF">2022-12-30T06:04:55Z</dcterms:created>
  <dcterms:modified xsi:type="dcterms:W3CDTF">2025-04-04T07:49:04Z</dcterms:modified>
</cp:coreProperties>
</file>